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IZVODI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6" i="1" l="1"/>
  <c r="D95" i="1"/>
  <c r="D61" i="1"/>
  <c r="D59" i="1"/>
  <c r="D57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<sst xmlns="http://schemas.openxmlformats.org/spreadsheetml/2006/main" count="242" uniqueCount="98">
  <si>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</si>
  <si>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</si>
  <si>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</si>
  <si>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</si>
  <si>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</si>
  <si>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</si>
  <si>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</si>
  <si>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</si>
  <si>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GUSTAVA KRKLECA_x000D_
B. Magovca 103_x000D_
ZAGREB_x000D_
Tel: +385(1)6659174   Fax: +385(1)6659172_x000D_
OIB: 60669015692_x000D_
Mail: ured@os-gkrkleca-zg.skole.hr_x000D_
IBAN: HR6923600001101463810</t>
  </si>
  <si>
    <t>Isplata Sredstava Za Razdoblje: 01.08.2026 Do 31.08.2026</t>
  </si>
  <si>
    <t>GEKRIMA Smart Home d.o.o.</t>
  </si>
  <si>
    <t>99347717707</t>
  </si>
  <si>
    <t>10000 Zagreb</t>
  </si>
  <si>
    <t>USLUGE TEKUĆEG I INVESTICIJSKOG ODRŽAVANJA</t>
  </si>
  <si>
    <t>OSNOVNA ŠKOLA GUSTAVA KRKLECA</t>
  </si>
  <si>
    <t>Ukupno:</t>
  </si>
  <si>
    <t>STROJOPROMET d.o.o.</t>
  </si>
  <si>
    <t>97994010225</t>
  </si>
  <si>
    <t>ŠENKOVEC</t>
  </si>
  <si>
    <t>MATERIJAL I DIJELOVI ZA TEKUĆE I INVESTICIJSKO ODRŽAVANJE</t>
  </si>
  <si>
    <t>FERTIS D.O.O.</t>
  </si>
  <si>
    <t>97149222597</t>
  </si>
  <si>
    <t>ZAGREB</t>
  </si>
  <si>
    <t>ZAGREBAČKA BANKA</t>
  </si>
  <si>
    <t>92963223473</t>
  </si>
  <si>
    <t>BANKARSKE USLUGE I USLUGE PLATNOG PROMETA</t>
  </si>
  <si>
    <t>IN REBUS d.o.o.</t>
  </si>
  <si>
    <t>91591564577</t>
  </si>
  <si>
    <t>ZAKUPNINE I NAJAMNINE</t>
  </si>
  <si>
    <t>HP</t>
  </si>
  <si>
    <t>87311810356</t>
  </si>
  <si>
    <t>USLUGE TELEFONA, POŠTE I PRIJEVOZA</t>
  </si>
  <si>
    <t>Živa voda d.o.o.</t>
  </si>
  <si>
    <t>86255713939</t>
  </si>
  <si>
    <t>10020 Zagreb</t>
  </si>
  <si>
    <t>FINANCIJSKA AGENCIJA</t>
  </si>
  <si>
    <t>85821130368</t>
  </si>
  <si>
    <t>ZG HOLDING-ČISTOĆA</t>
  </si>
  <si>
    <t>85584865987</t>
  </si>
  <si>
    <t>KOMUNALNE USLUGE</t>
  </si>
  <si>
    <t>VODOOPSKRBA I ODVODNJA D.O.O.</t>
  </si>
  <si>
    <t>83416546499</t>
  </si>
  <si>
    <t>" TONKOVIĆ - SUPER BRAVAR "</t>
  </si>
  <si>
    <t>82212795119</t>
  </si>
  <si>
    <t>IUS SOFTWARE d.o.o.</t>
  </si>
  <si>
    <t>79506290597</t>
  </si>
  <si>
    <t>UREDSKI MATERIJAL I OSTALI MATERIJALNI RASHODI</t>
  </si>
  <si>
    <t>OPTIMUS LAB d.o.o.</t>
  </si>
  <si>
    <t>71981294715</t>
  </si>
  <si>
    <t>ČAKOVEC</t>
  </si>
  <si>
    <t>RAČUNALNE USLUGE</t>
  </si>
  <si>
    <t>BAUHAUS-ZAGREB, komanditno društvo za trgovinu i usluge</t>
  </si>
  <si>
    <t>71642207963</t>
  </si>
  <si>
    <t>10090 Zagreb</t>
  </si>
  <si>
    <t>TELEMACH ZAGREB D.O.O.</t>
  </si>
  <si>
    <t>70133616033</t>
  </si>
  <si>
    <t>HRT- HRVATSKA RADIOTELEVIZIJA</t>
  </si>
  <si>
    <t>68419124305</t>
  </si>
  <si>
    <t>USLUGE PROMIDŽBE I INFORMIRANJA</t>
  </si>
  <si>
    <t>BAČELIĆ d.o.o.</t>
  </si>
  <si>
    <t>62969535840</t>
  </si>
  <si>
    <t>CODEC INFORMATIKA d.o.o.</t>
  </si>
  <si>
    <t>46034330972</t>
  </si>
  <si>
    <t>GRAD</t>
  </si>
  <si>
    <t>43555780227</t>
  </si>
  <si>
    <t>10000 ZAGREB</t>
  </si>
  <si>
    <t>INTELEKTUALNE I OSOBNE USLUGE</t>
  </si>
  <si>
    <t>ADMINISTRATOR</t>
  </si>
  <si>
    <t>34658637472</t>
  </si>
  <si>
    <t>21263 KRIVODOL</t>
  </si>
  <si>
    <t>LEXON d.o.o.</t>
  </si>
  <si>
    <t>30110579917</t>
  </si>
  <si>
    <t>SVETA NEDELJA</t>
  </si>
  <si>
    <t>IKEA</t>
  </si>
  <si>
    <t>21523879111</t>
  </si>
  <si>
    <t>-</t>
  </si>
  <si>
    <t>HEP - TOPLINARSTVO</t>
  </si>
  <si>
    <t>15907062900</t>
  </si>
  <si>
    <t>ENERGIJA</t>
  </si>
  <si>
    <t>OPTI PRINT ADRIA d.o.o.</t>
  </si>
  <si>
    <t>11469787133</t>
  </si>
  <si>
    <t>TEHNOMODELI</t>
  </si>
  <si>
    <t>10698571703</t>
  </si>
  <si>
    <t>UREDSKA OPREMA I NAMJEŠTAJ</t>
  </si>
  <si>
    <t>KOMUNIKACIJSKA OPREMA</t>
  </si>
  <si>
    <t>AKD-ZAŠTITA D.O.O.</t>
  </si>
  <si>
    <t>09253797076</t>
  </si>
  <si>
    <t>OSTALE USLUGE</t>
  </si>
  <si>
    <t>E.S.K.  d.o.o.</t>
  </si>
  <si>
    <t>06135698286</t>
  </si>
  <si>
    <t>PLAĆE ZA REDOVAN RAD</t>
  </si>
  <si>
    <t>Nema Konta Na Odabranoj Razini</t>
  </si>
  <si>
    <t>NAKNADE ZA PRIJEVOZ, ZA RAD NA TERENU I ODVOJENI ŽIVOT</t>
  </si>
  <si>
    <t>MATERIJAL I SIROVINE - ŠKOLSKA KUHINJA</t>
  </si>
  <si>
    <t>ČLANARINE</t>
  </si>
  <si>
    <t>NAKNADE GRAĐANIMA I KUĆANSTVIMA U NARAVI</t>
  </si>
  <si>
    <t>KNJIGE U KNJIŽNICAMA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</si>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</sst>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14576.25</v>
      </c>
      <c r="E7" s="10">
        <v>3232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14576.25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289.58</v>
      </c>
      <c r="E9" s="10">
        <v>3224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289.58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452.94</v>
      </c>
      <c r="E11" s="10">
        <v>3224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452.94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22</v>
      </c>
      <c r="D13" s="18">
        <v>111.79</v>
      </c>
      <c r="E13" s="10">
        <v>3431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111.79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22</v>
      </c>
      <c r="D15" s="18">
        <v>132.65</v>
      </c>
      <c r="E15" s="10">
        <v>3235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132.65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22</v>
      </c>
      <c r="D17" s="18">
        <v>22.7</v>
      </c>
      <c r="E17" s="10">
        <v>3231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22.7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59.33</v>
      </c>
      <c r="E19" s="10">
        <v>3235</v>
      </c>
      <c r="F19" s="9" t="s">
        <v>28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59.33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22</v>
      </c>
      <c r="D21" s="18">
        <v>67.86</v>
      </c>
      <c r="E21" s="10">
        <v>3431</v>
      </c>
      <c r="F21" s="9" t="s">
        <v>25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67.86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22</v>
      </c>
      <c r="D23" s="18">
        <v>193.35</v>
      </c>
      <c r="E23" s="10">
        <v>3234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193.35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29.17</v>
      </c>
      <c r="E25" s="10">
        <v>3234</v>
      </c>
      <c r="F25" s="9" t="s">
        <v>39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29.17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12</v>
      </c>
      <c r="D27" s="18">
        <v>30</v>
      </c>
      <c r="E27" s="10">
        <v>3224</v>
      </c>
      <c r="F27" s="9" t="s">
        <v>19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30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22</v>
      </c>
      <c r="D29" s="18">
        <v>29.04</v>
      </c>
      <c r="E29" s="10">
        <v>3221</v>
      </c>
      <c r="F29" s="9" t="s">
        <v>46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29.04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49</v>
      </c>
      <c r="D31" s="18">
        <v>240.63</v>
      </c>
      <c r="E31" s="10">
        <v>3238</v>
      </c>
      <c r="F31" s="9" t="s">
        <v>50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240.63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53</v>
      </c>
      <c r="D33" s="18">
        <v>204.34</v>
      </c>
      <c r="E33" s="10">
        <v>3224</v>
      </c>
      <c r="F33" s="9" t="s">
        <v>19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204.34</v>
      </c>
      <c r="E34" s="23"/>
      <c r="F34" s="25"/>
      <c r="G34" s="26"/>
    </row>
    <row r="35" spans="1:7" x14ac:dyDescent="0.25">
      <c r="A35" s="9" t="s">
        <v>54</v>
      </c>
      <c r="B35" s="14" t="s">
        <v>55</v>
      </c>
      <c r="C35" s="10" t="s">
        <v>22</v>
      </c>
      <c r="D35" s="18">
        <v>6.65</v>
      </c>
      <c r="E35" s="10">
        <v>3231</v>
      </c>
      <c r="F35" s="9" t="s">
        <v>31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6.65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22</v>
      </c>
      <c r="D37" s="18">
        <v>10.62</v>
      </c>
      <c r="E37" s="10">
        <v>3233</v>
      </c>
      <c r="F37" s="9" t="s">
        <v>58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10.62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22</v>
      </c>
      <c r="D39" s="18">
        <v>238.25</v>
      </c>
      <c r="E39" s="10">
        <v>3224</v>
      </c>
      <c r="F39" s="9" t="s">
        <v>19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238.25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22</v>
      </c>
      <c r="D41" s="18">
        <v>265</v>
      </c>
      <c r="E41" s="10">
        <v>3238</v>
      </c>
      <c r="F41" s="9" t="s">
        <v>50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265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3200</v>
      </c>
      <c r="E43" s="10">
        <v>3237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3200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69</v>
      </c>
      <c r="D45" s="18">
        <v>87.5</v>
      </c>
      <c r="E45" s="10">
        <v>3237</v>
      </c>
      <c r="F45" s="9" t="s">
        <v>66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87.5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72</v>
      </c>
      <c r="D47" s="18">
        <v>192.57</v>
      </c>
      <c r="E47" s="10">
        <v>3224</v>
      </c>
      <c r="F47" s="9" t="s">
        <v>19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192.57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75</v>
      </c>
      <c r="D49" s="18">
        <v>139.91999999999999</v>
      </c>
      <c r="E49" s="10">
        <v>3224</v>
      </c>
      <c r="F49" s="9" t="s">
        <v>19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139.91999999999999</v>
      </c>
      <c r="E50" s="23"/>
      <c r="F50" s="25"/>
      <c r="G50" s="26"/>
    </row>
    <row r="51" spans="1:7" x14ac:dyDescent="0.25">
      <c r="A51" s="9" t="s">
        <v>76</v>
      </c>
      <c r="B51" s="14" t="s">
        <v>77</v>
      </c>
      <c r="C51" s="10" t="s">
        <v>22</v>
      </c>
      <c r="D51" s="18">
        <v>2331.9</v>
      </c>
      <c r="E51" s="10">
        <v>3223</v>
      </c>
      <c r="F51" s="9" t="s">
        <v>78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2331.9</v>
      </c>
      <c r="E52" s="23"/>
      <c r="F52" s="25"/>
      <c r="G52" s="26"/>
    </row>
    <row r="53" spans="1:7" x14ac:dyDescent="0.25">
      <c r="A53" s="9" t="s">
        <v>79</v>
      </c>
      <c r="B53" s="14" t="s">
        <v>80</v>
      </c>
      <c r="C53" s="10" t="s">
        <v>22</v>
      </c>
      <c r="D53" s="18">
        <v>241.39</v>
      </c>
      <c r="E53" s="10">
        <v>3235</v>
      </c>
      <c r="F53" s="9" t="s">
        <v>28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241.39</v>
      </c>
      <c r="E54" s="23"/>
      <c r="F54" s="25"/>
      <c r="G54" s="26"/>
    </row>
    <row r="55" spans="1:7" x14ac:dyDescent="0.25">
      <c r="A55" s="9" t="s">
        <v>81</v>
      </c>
      <c r="B55" s="14" t="s">
        <v>82</v>
      </c>
      <c r="C55" s="10" t="s">
        <v>22</v>
      </c>
      <c r="D55" s="18">
        <v>15376.06</v>
      </c>
      <c r="E55" s="10">
        <v>4221</v>
      </c>
      <c r="F55" s="9" t="s">
        <v>83</v>
      </c>
      <c r="G55" s="27" t="s">
        <v>14</v>
      </c>
    </row>
    <row r="56" spans="1:7" x14ac:dyDescent="0.25">
      <c r="A56" s="9"/>
      <c r="B56" s="14"/>
      <c r="C56" s="10"/>
      <c r="D56" s="18">
        <v>3143.75</v>
      </c>
      <c r="E56" s="10">
        <v>4222</v>
      </c>
      <c r="F56" s="9" t="s">
        <v>84</v>
      </c>
      <c r="G56" s="28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SUM(D55:D56)</f>
        <v>18519.809999999998</v>
      </c>
      <c r="E57" s="23"/>
      <c r="F57" s="25"/>
      <c r="G57" s="26"/>
    </row>
    <row r="58" spans="1:7" x14ac:dyDescent="0.25">
      <c r="A58" s="9" t="s">
        <v>85</v>
      </c>
      <c r="B58" s="14" t="s">
        <v>86</v>
      </c>
      <c r="C58" s="10" t="s">
        <v>22</v>
      </c>
      <c r="D58" s="18">
        <v>55</v>
      </c>
      <c r="E58" s="10">
        <v>3239</v>
      </c>
      <c r="F58" s="9" t="s">
        <v>87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55</v>
      </c>
      <c r="E59" s="23"/>
      <c r="F59" s="25"/>
      <c r="G59" s="26"/>
    </row>
    <row r="60" spans="1:7" x14ac:dyDescent="0.25">
      <c r="A60" s="9" t="s">
        <v>88</v>
      </c>
      <c r="B60" s="14" t="s">
        <v>89</v>
      </c>
      <c r="C60" s="10" t="s">
        <v>22</v>
      </c>
      <c r="D60" s="18">
        <v>1200</v>
      </c>
      <c r="E60" s="10">
        <v>3237</v>
      </c>
      <c r="F60" s="9" t="s">
        <v>66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1200</v>
      </c>
      <c r="E61" s="23"/>
      <c r="F61" s="25"/>
      <c r="G61" s="26"/>
    </row>
    <row r="62" spans="1:7" x14ac:dyDescent="0.25">
      <c r="A62" s="9"/>
      <c r="B62" s="14"/>
      <c r="C62" s="10"/>
      <c r="D62" s="18">
        <v>21292.3</v>
      </c>
      <c r="E62" s="10">
        <v>3111</v>
      </c>
      <c r="F62" s="9" t="s">
        <v>90</v>
      </c>
      <c r="G62" s="27" t="s">
        <v>14</v>
      </c>
    </row>
    <row r="63" spans="1:7" x14ac:dyDescent="0.25">
      <c r="A63" s="9"/>
      <c r="B63" s="14"/>
      <c r="C63" s="10"/>
      <c r="D63" s="18">
        <v>2612.96</v>
      </c>
      <c r="E63" s="10">
        <v>3141</v>
      </c>
      <c r="F63" s="9" t="s">
        <v>91</v>
      </c>
      <c r="G63" s="28" t="s">
        <v>14</v>
      </c>
    </row>
    <row r="64" spans="1:7" x14ac:dyDescent="0.25">
      <c r="A64" s="9"/>
      <c r="B64" s="14"/>
      <c r="C64" s="10"/>
      <c r="D64" s="18">
        <v>5890.23</v>
      </c>
      <c r="E64" s="10">
        <v>3151</v>
      </c>
      <c r="F64" s="9" t="s">
        <v>91</v>
      </c>
      <c r="G64" s="28" t="s">
        <v>14</v>
      </c>
    </row>
    <row r="65" spans="1:7" x14ac:dyDescent="0.25">
      <c r="A65" s="9"/>
      <c r="B65" s="14"/>
      <c r="C65" s="10"/>
      <c r="D65" s="18">
        <v>4916.26</v>
      </c>
      <c r="E65" s="10">
        <v>3162</v>
      </c>
      <c r="F65" s="9" t="s">
        <v>91</v>
      </c>
      <c r="G65" s="28" t="s">
        <v>14</v>
      </c>
    </row>
    <row r="66" spans="1:7" x14ac:dyDescent="0.25">
      <c r="A66" s="9"/>
      <c r="B66" s="14"/>
      <c r="C66" s="10"/>
      <c r="D66" s="18">
        <v>38.49</v>
      </c>
      <c r="E66" s="10">
        <v>3212</v>
      </c>
      <c r="F66" s="9" t="s">
        <v>92</v>
      </c>
      <c r="G66" s="28" t="s">
        <v>14</v>
      </c>
    </row>
    <row r="67" spans="1:7" x14ac:dyDescent="0.25">
      <c r="A67" s="9"/>
      <c r="B67" s="14"/>
      <c r="C67" s="10"/>
      <c r="D67" s="18">
        <v>29.04</v>
      </c>
      <c r="E67" s="10">
        <v>3221</v>
      </c>
      <c r="F67" s="9" t="s">
        <v>46</v>
      </c>
      <c r="G67" s="28" t="s">
        <v>14</v>
      </c>
    </row>
    <row r="68" spans="1:7" x14ac:dyDescent="0.25">
      <c r="A68" s="9"/>
      <c r="B68" s="14"/>
      <c r="C68" s="10"/>
      <c r="D68" s="18">
        <v>111.75</v>
      </c>
      <c r="E68" s="10">
        <v>3222</v>
      </c>
      <c r="F68" s="9" t="s">
        <v>93</v>
      </c>
      <c r="G68" s="28" t="s">
        <v>14</v>
      </c>
    </row>
    <row r="69" spans="1:7" x14ac:dyDescent="0.25">
      <c r="A69" s="9"/>
      <c r="B69" s="14"/>
      <c r="C69" s="10"/>
      <c r="D69" s="18">
        <v>1115.9000000000001</v>
      </c>
      <c r="E69" s="10">
        <v>3223</v>
      </c>
      <c r="F69" s="9" t="s">
        <v>78</v>
      </c>
      <c r="G69" s="28" t="s">
        <v>14</v>
      </c>
    </row>
    <row r="70" spans="1:7" x14ac:dyDescent="0.25">
      <c r="A70" s="9"/>
      <c r="B70" s="14"/>
      <c r="C70" s="10"/>
      <c r="D70" s="18">
        <v>2331.9</v>
      </c>
      <c r="E70" s="10">
        <v>3223</v>
      </c>
      <c r="F70" s="9" t="s">
        <v>78</v>
      </c>
      <c r="G70" s="28" t="s">
        <v>14</v>
      </c>
    </row>
    <row r="71" spans="1:7" x14ac:dyDescent="0.25">
      <c r="A71" s="9"/>
      <c r="B71" s="14"/>
      <c r="C71" s="10"/>
      <c r="D71" s="18">
        <v>533.80999999999995</v>
      </c>
      <c r="E71" s="10">
        <v>3224</v>
      </c>
      <c r="F71" s="9" t="s">
        <v>19</v>
      </c>
      <c r="G71" s="28" t="s">
        <v>14</v>
      </c>
    </row>
    <row r="72" spans="1:7" x14ac:dyDescent="0.25">
      <c r="A72" s="9"/>
      <c r="B72" s="14"/>
      <c r="C72" s="10"/>
      <c r="D72" s="18">
        <v>1369.3</v>
      </c>
      <c r="E72" s="10">
        <v>3224</v>
      </c>
      <c r="F72" s="9" t="s">
        <v>19</v>
      </c>
      <c r="G72" s="28" t="s">
        <v>14</v>
      </c>
    </row>
    <row r="73" spans="1:7" x14ac:dyDescent="0.25">
      <c r="A73" s="9"/>
      <c r="B73" s="14"/>
      <c r="C73" s="10"/>
      <c r="D73" s="18">
        <v>4.4800000000000004</v>
      </c>
      <c r="E73" s="10">
        <v>3231</v>
      </c>
      <c r="F73" s="9" t="s">
        <v>31</v>
      </c>
      <c r="G73" s="28" t="s">
        <v>14</v>
      </c>
    </row>
    <row r="74" spans="1:7" x14ac:dyDescent="0.25">
      <c r="A74" s="9"/>
      <c r="B74" s="14"/>
      <c r="C74" s="10"/>
      <c r="D74" s="18">
        <v>24.01</v>
      </c>
      <c r="E74" s="10">
        <v>3231</v>
      </c>
      <c r="F74" s="9" t="s">
        <v>31</v>
      </c>
      <c r="G74" s="28" t="s">
        <v>14</v>
      </c>
    </row>
    <row r="75" spans="1:7" x14ac:dyDescent="0.25">
      <c r="A75" s="9"/>
      <c r="B75" s="14"/>
      <c r="C75" s="10"/>
      <c r="D75" s="18">
        <v>14722.5</v>
      </c>
      <c r="E75" s="10">
        <v>3232</v>
      </c>
      <c r="F75" s="9" t="s">
        <v>13</v>
      </c>
      <c r="G75" s="28" t="s">
        <v>14</v>
      </c>
    </row>
    <row r="76" spans="1:7" x14ac:dyDescent="0.25">
      <c r="A76" s="9"/>
      <c r="B76" s="14"/>
      <c r="C76" s="10"/>
      <c r="D76" s="18">
        <v>10.62</v>
      </c>
      <c r="E76" s="10">
        <v>3233</v>
      </c>
      <c r="F76" s="9" t="s">
        <v>58</v>
      </c>
      <c r="G76" s="28" t="s">
        <v>14</v>
      </c>
    </row>
    <row r="77" spans="1:7" x14ac:dyDescent="0.25">
      <c r="A77" s="9"/>
      <c r="B77" s="14"/>
      <c r="C77" s="10"/>
      <c r="D77" s="18">
        <v>29.17</v>
      </c>
      <c r="E77" s="10">
        <v>3234</v>
      </c>
      <c r="F77" s="9" t="s">
        <v>39</v>
      </c>
      <c r="G77" s="28" t="s">
        <v>14</v>
      </c>
    </row>
    <row r="78" spans="1:7" x14ac:dyDescent="0.25">
      <c r="A78" s="9"/>
      <c r="B78" s="14"/>
      <c r="C78" s="10"/>
      <c r="D78" s="18">
        <v>123.51</v>
      </c>
      <c r="E78" s="10">
        <v>3234</v>
      </c>
      <c r="F78" s="9" t="s">
        <v>39</v>
      </c>
      <c r="G78" s="28" t="s">
        <v>14</v>
      </c>
    </row>
    <row r="79" spans="1:7" x14ac:dyDescent="0.25">
      <c r="A79" s="9"/>
      <c r="B79" s="14"/>
      <c r="C79" s="10"/>
      <c r="D79" s="18">
        <v>193.35</v>
      </c>
      <c r="E79" s="10">
        <v>3234</v>
      </c>
      <c r="F79" s="9" t="s">
        <v>39</v>
      </c>
      <c r="G79" s="28" t="s">
        <v>14</v>
      </c>
    </row>
    <row r="80" spans="1:7" x14ac:dyDescent="0.25">
      <c r="A80" s="9"/>
      <c r="B80" s="14"/>
      <c r="C80" s="10"/>
      <c r="D80" s="18">
        <v>250</v>
      </c>
      <c r="E80" s="10">
        <v>3234</v>
      </c>
      <c r="F80" s="9" t="s">
        <v>39</v>
      </c>
      <c r="G80" s="28" t="s">
        <v>14</v>
      </c>
    </row>
    <row r="81" spans="1:7" x14ac:dyDescent="0.25">
      <c r="A81" s="9"/>
      <c r="B81" s="14"/>
      <c r="C81" s="10"/>
      <c r="D81" s="18">
        <v>132.65</v>
      </c>
      <c r="E81" s="10">
        <v>3235</v>
      </c>
      <c r="F81" s="9" t="s">
        <v>28</v>
      </c>
      <c r="G81" s="28" t="s">
        <v>14</v>
      </c>
    </row>
    <row r="82" spans="1:7" x14ac:dyDescent="0.25">
      <c r="A82" s="9"/>
      <c r="B82" s="14"/>
      <c r="C82" s="10"/>
      <c r="D82" s="18">
        <v>156.25</v>
      </c>
      <c r="E82" s="10">
        <v>3235</v>
      </c>
      <c r="F82" s="9" t="s">
        <v>28</v>
      </c>
      <c r="G82" s="28" t="s">
        <v>14</v>
      </c>
    </row>
    <row r="83" spans="1:7" x14ac:dyDescent="0.25">
      <c r="A83" s="9"/>
      <c r="B83" s="14"/>
      <c r="C83" s="10"/>
      <c r="D83" s="18">
        <v>241.39</v>
      </c>
      <c r="E83" s="10">
        <v>3235</v>
      </c>
      <c r="F83" s="9" t="s">
        <v>28</v>
      </c>
      <c r="G83" s="28" t="s">
        <v>14</v>
      </c>
    </row>
    <row r="84" spans="1:7" x14ac:dyDescent="0.25">
      <c r="A84" s="9"/>
      <c r="B84" s="14"/>
      <c r="C84" s="10"/>
      <c r="D84" s="18">
        <v>182.5</v>
      </c>
      <c r="E84" s="10">
        <v>3237</v>
      </c>
      <c r="F84" s="9" t="s">
        <v>66</v>
      </c>
      <c r="G84" s="28" t="s">
        <v>14</v>
      </c>
    </row>
    <row r="85" spans="1:7" x14ac:dyDescent="0.25">
      <c r="A85" s="9"/>
      <c r="B85" s="14"/>
      <c r="C85" s="10"/>
      <c r="D85" s="18">
        <v>4400</v>
      </c>
      <c r="E85" s="10">
        <v>3237</v>
      </c>
      <c r="F85" s="9" t="s">
        <v>66</v>
      </c>
      <c r="G85" s="28" t="s">
        <v>14</v>
      </c>
    </row>
    <row r="86" spans="1:7" x14ac:dyDescent="0.25">
      <c r="A86" s="9"/>
      <c r="B86" s="14"/>
      <c r="C86" s="10"/>
      <c r="D86" s="18">
        <v>505.63</v>
      </c>
      <c r="E86" s="10">
        <v>3238</v>
      </c>
      <c r="F86" s="9" t="s">
        <v>50</v>
      </c>
      <c r="G86" s="28" t="s">
        <v>14</v>
      </c>
    </row>
    <row r="87" spans="1:7" x14ac:dyDescent="0.25">
      <c r="A87" s="9"/>
      <c r="B87" s="14"/>
      <c r="C87" s="10"/>
      <c r="D87" s="18">
        <v>55</v>
      </c>
      <c r="E87" s="10">
        <v>3239</v>
      </c>
      <c r="F87" s="9" t="s">
        <v>87</v>
      </c>
      <c r="G87" s="28" t="s">
        <v>14</v>
      </c>
    </row>
    <row r="88" spans="1:7" x14ac:dyDescent="0.25">
      <c r="A88" s="9"/>
      <c r="B88" s="14"/>
      <c r="C88" s="10"/>
      <c r="D88" s="18">
        <v>70</v>
      </c>
      <c r="E88" s="10">
        <v>3294</v>
      </c>
      <c r="F88" s="9" t="s">
        <v>94</v>
      </c>
      <c r="G88" s="28" t="s">
        <v>14</v>
      </c>
    </row>
    <row r="89" spans="1:7" x14ac:dyDescent="0.25">
      <c r="A89" s="9"/>
      <c r="B89" s="14"/>
      <c r="C89" s="10"/>
      <c r="D89" s="18">
        <v>53.89</v>
      </c>
      <c r="E89" s="10">
        <v>3431</v>
      </c>
      <c r="F89" s="9" t="s">
        <v>25</v>
      </c>
      <c r="G89" s="28" t="s">
        <v>14</v>
      </c>
    </row>
    <row r="90" spans="1:7" x14ac:dyDescent="0.25">
      <c r="A90" s="9"/>
      <c r="B90" s="14"/>
      <c r="C90" s="10"/>
      <c r="D90" s="18">
        <v>67.86</v>
      </c>
      <c r="E90" s="10">
        <v>3431</v>
      </c>
      <c r="F90" s="9" t="s">
        <v>25</v>
      </c>
      <c r="G90" s="28" t="s">
        <v>14</v>
      </c>
    </row>
    <row r="91" spans="1:7" x14ac:dyDescent="0.25">
      <c r="A91" s="9"/>
      <c r="B91" s="14"/>
      <c r="C91" s="10"/>
      <c r="D91" s="18">
        <v>12905.03</v>
      </c>
      <c r="E91" s="10">
        <v>3722</v>
      </c>
      <c r="F91" s="9" t="s">
        <v>95</v>
      </c>
      <c r="G91" s="28" t="s">
        <v>14</v>
      </c>
    </row>
    <row r="92" spans="1:7" x14ac:dyDescent="0.25">
      <c r="A92" s="9"/>
      <c r="B92" s="14"/>
      <c r="C92" s="10"/>
      <c r="D92" s="18">
        <v>15376.06</v>
      </c>
      <c r="E92" s="10">
        <v>4221</v>
      </c>
      <c r="F92" s="9" t="s">
        <v>83</v>
      </c>
      <c r="G92" s="28" t="s">
        <v>14</v>
      </c>
    </row>
    <row r="93" spans="1:7" x14ac:dyDescent="0.25">
      <c r="A93" s="9"/>
      <c r="B93" s="14"/>
      <c r="C93" s="10"/>
      <c r="D93" s="18">
        <v>3143.75</v>
      </c>
      <c r="E93" s="10">
        <v>4222</v>
      </c>
      <c r="F93" s="9" t="s">
        <v>84</v>
      </c>
      <c r="G93" s="28" t="s">
        <v>14</v>
      </c>
    </row>
    <row r="94" spans="1:7" x14ac:dyDescent="0.25">
      <c r="A94" s="9"/>
      <c r="B94" s="14"/>
      <c r="C94" s="10"/>
      <c r="D94" s="18">
        <v>30522.22</v>
      </c>
      <c r="E94" s="10">
        <v>4241</v>
      </c>
      <c r="F94" s="9" t="s">
        <v>96</v>
      </c>
      <c r="G94" s="28" t="s">
        <v>14</v>
      </c>
    </row>
    <row r="95" spans="1:7" ht="21" customHeight="1" thickBot="1" x14ac:dyDescent="0.3">
      <c r="A95" s="21" t="s">
        <v>15</v>
      </c>
      <c r="B95" s="22"/>
      <c r="C95" s="23"/>
      <c r="D95" s="24">
        <f>SUM(D62:D94)</f>
        <v>123411.81000000001</v>
      </c>
      <c r="E95" s="23"/>
      <c r="F95" s="25"/>
      <c r="G95" s="26"/>
    </row>
    <row r="96" spans="1:7" ht="15.75" thickBot="1" x14ac:dyDescent="0.3">
      <c r="A96" s="29" t="s">
        <v>97</v>
      </c>
      <c r="B96" s="30"/>
      <c r="C96" s="31"/>
      <c r="D96" s="32">
        <f>SUM(D8,D10,D12,D14,D16,D18,D20,D22,D24,D26,D28,D30,D32,D34,D36,D38,D40,D42,D44,D46,D48,D50,D52,D54,D57,D59,D61,D95)</f>
        <v>166340.05000000002</v>
      </c>
      <c r="E96" s="31"/>
      <c r="F96" s="33"/>
      <c r="G96" s="34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2026-09-23T05:30:29Z</dcterms:modified>
</cp:coreProperties>
</file>