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ODI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2" i="1" l="1"/>
  <c r="D161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<sst xmlns="http://schemas.openxmlformats.org/spreadsheetml/2006/main" count="436" uniqueCount="170">
  <si>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</si>
  <si>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</si>
  <si>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</si>
  <si>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</si>
  <si>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</si>
  <si>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</si>
  <si>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</si>
  <si>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</si>
  <si>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GUSTAVA KRKLECA_x000D_
B. Magovca 103_x000D_
ZAGREB_x000D_
Tel: +385(1)6659174   Fax: +385(1)6659172_x000D_
OIB: 60669015692_x000D_
Mail: ured@os-gkrkleca-zg.skole.hr_x000D_
IBAN: HR6923600001101463810</t>
  </si>
  <si>
    <t>Isplata Sredstava Za Razdoblje: 01.05.2026 Do 31.05.2026</t>
  </si>
  <si>
    <t>VINDIJA - sokovi</t>
  </si>
  <si>
    <t>HR44138062462</t>
  </si>
  <si>
    <t>VARAŽDIN</t>
  </si>
  <si>
    <t>MATERIJAL I SIROVINE - ŠKOLSKA KUHINJA</t>
  </si>
  <si>
    <t>OSNOVNA ŠKOLA GUSTAVA KRKLECA</t>
  </si>
  <si>
    <t>Ukupno:</t>
  </si>
  <si>
    <t>VINCEK SLASTIČARNICA</t>
  </si>
  <si>
    <t>99500510088</t>
  </si>
  <si>
    <t>ZAGREB</t>
  </si>
  <si>
    <t>LUMEN TRGOVINA d.o.o.</t>
  </si>
  <si>
    <t>97469030929</t>
  </si>
  <si>
    <t>UREDSKI MATERIJAL I OSTALI MATERIJALNI RASHODI</t>
  </si>
  <si>
    <t>FERTIS D.O.O.</t>
  </si>
  <si>
    <t>97149222597</t>
  </si>
  <si>
    <t>MATERIJAL I DIJELOVI ZA TEKUĆE I INVESTICIJSKO ODRŽAVANJE</t>
  </si>
  <si>
    <t>CVJEĆARNA,OBRT ZA TRGOVINU,ANAVRLJIĆ</t>
  </si>
  <si>
    <t>96798321108</t>
  </si>
  <si>
    <t>OSTALI NESPOMENUTI RASHODI POSLOVANJA</t>
  </si>
  <si>
    <t>ZAGREBAČKA BANKA</t>
  </si>
  <si>
    <t>92963223473</t>
  </si>
  <si>
    <t>BANKARSKE USLUGE I USLUGE PLATNOG PROMETA</t>
  </si>
  <si>
    <t>IN REBUS d.o.o.</t>
  </si>
  <si>
    <t>91591564577</t>
  </si>
  <si>
    <t>ZAKUPNINE I NAJAMNINE</t>
  </si>
  <si>
    <t>BENT EXCELLENT d.o.o.</t>
  </si>
  <si>
    <t>91040737993</t>
  </si>
  <si>
    <t>AGROPROTEINKA-ENERGIJA</t>
  </si>
  <si>
    <t>90174095121</t>
  </si>
  <si>
    <t>SESVETE</t>
  </si>
  <si>
    <t>ACQUISITUM MAGNUM d.o.o.</t>
  </si>
  <si>
    <t>89836623071</t>
  </si>
  <si>
    <t>10000 Zagreb</t>
  </si>
  <si>
    <t>DECATHLON</t>
  </si>
  <si>
    <t>89516372197</t>
  </si>
  <si>
    <t>Živa voda d.o.o.</t>
  </si>
  <si>
    <t>86255713939</t>
  </si>
  <si>
    <t>10020 Zagreb</t>
  </si>
  <si>
    <t>Staklo galanterija vl. Senka Rožman</t>
  </si>
  <si>
    <t>86080086645</t>
  </si>
  <si>
    <t>10 000 ZAGREB</t>
  </si>
  <si>
    <t>USLUGE TEKUĆEG I INVESTICIJSKOG ODRŽAVANJA</t>
  </si>
  <si>
    <t>FINANCIJSKA AGENCIJA</t>
  </si>
  <si>
    <t>85821130368</t>
  </si>
  <si>
    <t>ZG HOLDING-ČISTOĆA</t>
  </si>
  <si>
    <t>85584865987</t>
  </si>
  <si>
    <t>KOMUNALNE USLUGE</t>
  </si>
  <si>
    <t>VODOOPSKRBA I ODVODNJA D.O.O.</t>
  </si>
  <si>
    <t>83416546499</t>
  </si>
  <si>
    <t>AGRODALM D.O.O.</t>
  </si>
  <si>
    <t>80649374262</t>
  </si>
  <si>
    <t>IUS SOFTWARE d.o.o.</t>
  </si>
  <si>
    <t>79506290597</t>
  </si>
  <si>
    <t>KLARA  ZAGREBAČKE PAKARNE</t>
  </si>
  <si>
    <t>76842508189</t>
  </si>
  <si>
    <t>SUBMARINE</t>
  </si>
  <si>
    <t>76768109557</t>
  </si>
  <si>
    <t>OSTALE USLUGE</t>
  </si>
  <si>
    <t>SREĆKO TOURS d.o.o.</t>
  </si>
  <si>
    <t>74454217661</t>
  </si>
  <si>
    <t>10297 Luka</t>
  </si>
  <si>
    <t>USLUGE TELEFONA, POŠTE I PRIJEVOZA</t>
  </si>
  <si>
    <t>PRINT FAKTOR d.o.o. za trgovinu, proizvodnju i usluge</t>
  </si>
  <si>
    <t>72241865038</t>
  </si>
  <si>
    <t>10250 Lučko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</si>
  <si>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</si>
  <si>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</si>
  <si>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</si>
  <si>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</si>
  <si>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</si>
  <si>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</si>
  <si>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10090 Zagreb</t>
  </si>
  <si>
    <t>TELEMACH ZAGREB D.O.O.</t>
  </si>
  <si>
    <t>70133616033</t>
  </si>
  <si>
    <t>HRT- HRVATSKA RADIOTELEVIZIJA</t>
  </si>
  <si>
    <t>68419124305</t>
  </si>
  <si>
    <t>USLUGE PROMIDŽBE I INFORMIRANJA</t>
  </si>
  <si>
    <t>HGSPOT Grupa d.o.o.</t>
  </si>
  <si>
    <t>65553879500</t>
  </si>
  <si>
    <t>10060 Zagreb - Markuševac</t>
  </si>
  <si>
    <t>B2ING d.o.o.</t>
  </si>
  <si>
    <t>64877402698</t>
  </si>
  <si>
    <t>INTELEKTUALNE I OSOBNE USLUGE</t>
  </si>
  <si>
    <t>NARODNE NOVINA - NAKLADNIČKA DJELATNOST</t>
  </si>
  <si>
    <t>64546066176</t>
  </si>
  <si>
    <t>HEP OPSKRBA d.o.o.</t>
  </si>
  <si>
    <t>63073332379</t>
  </si>
  <si>
    <t>ENERGIJA</t>
  </si>
  <si>
    <t>MLINAR d.d.</t>
  </si>
  <si>
    <t>62296711978</t>
  </si>
  <si>
    <t>GRAD ZAGREB-PROLAZNI RAČUN PRIHODA SUDIONIKA</t>
  </si>
  <si>
    <t>61817894937</t>
  </si>
  <si>
    <t>DUBROVNIK SUN</t>
  </si>
  <si>
    <t>60174672203</t>
  </si>
  <si>
    <t>DUBROVNIK</t>
  </si>
  <si>
    <t>SLUŽBENA PUTOVANJA</t>
  </si>
  <si>
    <t>EURO ROSA IP d.o.o.</t>
  </si>
  <si>
    <t>58421021869</t>
  </si>
  <si>
    <t>IGO-MAT</t>
  </si>
  <si>
    <t>55662000497</t>
  </si>
  <si>
    <t>BREGANA</t>
  </si>
  <si>
    <t>PETAR PAN CAFFE-SLASTIČARNICA</t>
  </si>
  <si>
    <t>51245403690</t>
  </si>
  <si>
    <t>OSIJEK</t>
  </si>
  <si>
    <t>CWS - boco</t>
  </si>
  <si>
    <t>51026536351</t>
  </si>
  <si>
    <t>BRODIĆ-P'ROMET d.o.o.</t>
  </si>
  <si>
    <t>48567510815</t>
  </si>
  <si>
    <t>CODEC INFORMATIKA d.o.o.</t>
  </si>
  <si>
    <t>46034330972</t>
  </si>
  <si>
    <t>POSLOVNI EDUKATOR</t>
  </si>
  <si>
    <t>45065170578</t>
  </si>
  <si>
    <t>KAŠTEL SUĆURAC</t>
  </si>
  <si>
    <t>STRUČNO USAVRŠAVANJE ZAPOSLENIKA</t>
  </si>
  <si>
    <t>VINDIJA - MESO, SALAME</t>
  </si>
  <si>
    <t>44138062462</t>
  </si>
  <si>
    <t>VINDIJA - MLIJEKO, MLIJEČNI PROIZVODI</t>
  </si>
  <si>
    <t>GRAD</t>
  </si>
  <si>
    <t>43555780227</t>
  </si>
  <si>
    <t>10000 ZAGREB</t>
  </si>
  <si>
    <t>KSU</t>
  </si>
  <si>
    <t>34976993601</t>
  </si>
  <si>
    <t>VELIKA GORICA</t>
  </si>
  <si>
    <t>ADMINISTRATOR</t>
  </si>
  <si>
    <t>34658637472</t>
  </si>
  <si>
    <t>21263 KRIVODOL</t>
  </si>
  <si>
    <t>Nastavni zavod za javno zdravstvo Dr. Andrija Štampar</t>
  </si>
  <si>
    <t>33392005961</t>
  </si>
  <si>
    <t xml:space="preserve">10000 Zagreb </t>
  </si>
  <si>
    <t>ZDRAVSTVENE I VETERINARSKE USLUGE</t>
  </si>
  <si>
    <t>KONZUM D.D.</t>
  </si>
  <si>
    <t>3280756</t>
  </si>
  <si>
    <t>ZMAG - ZELENA MREŽA AKTIVISTIČKIH GRUPA</t>
  </si>
  <si>
    <t>27906908289</t>
  </si>
  <si>
    <t>DUBRANEC 10418</t>
  </si>
  <si>
    <t>RUSTIKA  GRILL-PIZZERIA</t>
  </si>
  <si>
    <t>26527179409</t>
  </si>
  <si>
    <t>AUTOTRANS d.d.</t>
  </si>
  <si>
    <t>19819724166</t>
  </si>
  <si>
    <t>CRES</t>
  </si>
  <si>
    <t>PODRAVKA</t>
  </si>
  <si>
    <t>18928523252</t>
  </si>
  <si>
    <t>KOPRIVNICA</t>
  </si>
  <si>
    <t>HEP - TOPLINARSTVO</t>
  </si>
  <si>
    <t>15907062900</t>
  </si>
  <si>
    <t>OPTI PRINT ADRIA d.o.o.</t>
  </si>
  <si>
    <t>11469787133</t>
  </si>
  <si>
    <t>CHIPOTEKA</t>
  </si>
  <si>
    <t>11374156664</t>
  </si>
  <si>
    <t>AKD-ZAŠTITA D.O.O.</t>
  </si>
  <si>
    <t>09253797076</t>
  </si>
  <si>
    <t>FORUM ZA SLOBODU ODGOJA</t>
  </si>
  <si>
    <t>07853602203</t>
  </si>
  <si>
    <t>LEDO PLUS D.O.O.</t>
  </si>
  <si>
    <t>07179054100</t>
  </si>
  <si>
    <t>TEDI</t>
  </si>
  <si>
    <t>05614216244</t>
  </si>
  <si>
    <t>PLAĆE ZA REDOVAN RAD</t>
  </si>
  <si>
    <t>Nema Konta Na Odabranoj Razini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</si>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</sst>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453.15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453.15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38.4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38.4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18</v>
      </c>
      <c r="D11" s="18">
        <v>16</v>
      </c>
      <c r="E11" s="10">
        <v>3221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407.96</v>
      </c>
      <c r="E13" s="10">
        <v>3224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407.96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18</v>
      </c>
      <c r="D15" s="18">
        <v>152</v>
      </c>
      <c r="E15" s="10">
        <v>3299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152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18</v>
      </c>
      <c r="D17" s="18">
        <v>213.81</v>
      </c>
      <c r="E17" s="10">
        <v>3431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213.81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18</v>
      </c>
      <c r="D19" s="18">
        <v>132.65</v>
      </c>
      <c r="E19" s="10">
        <v>3235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132.65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18</v>
      </c>
      <c r="D21" s="18">
        <v>863.28</v>
      </c>
      <c r="E21" s="10">
        <v>3221</v>
      </c>
      <c r="F21" s="9" t="s">
        <v>21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863.28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43.85</v>
      </c>
      <c r="E23" s="10">
        <v>3299</v>
      </c>
      <c r="F23" s="9" t="s">
        <v>27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43.85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41</v>
      </c>
      <c r="D25" s="18">
        <v>74.05</v>
      </c>
      <c r="E25" s="10">
        <v>3221</v>
      </c>
      <c r="F25" s="9" t="s">
        <v>21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74.05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18</v>
      </c>
      <c r="D27" s="18">
        <v>19.98</v>
      </c>
      <c r="E27" s="10">
        <v>3221</v>
      </c>
      <c r="F27" s="9" t="s">
        <v>21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19.98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46</v>
      </c>
      <c r="D29" s="18">
        <v>86</v>
      </c>
      <c r="E29" s="10">
        <v>3222</v>
      </c>
      <c r="F29" s="9" t="s">
        <v>13</v>
      </c>
      <c r="G29" s="27" t="s">
        <v>14</v>
      </c>
    </row>
    <row r="30" spans="1:7" x14ac:dyDescent="0.25">
      <c r="A30" s="9"/>
      <c r="B30" s="14"/>
      <c r="C30" s="10"/>
      <c r="D30" s="18">
        <v>59.33</v>
      </c>
      <c r="E30" s="10">
        <v>3235</v>
      </c>
      <c r="F30" s="9" t="s">
        <v>33</v>
      </c>
      <c r="G30" s="28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SUM(D29:D30)</f>
        <v>145.32999999999998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49</v>
      </c>
      <c r="D32" s="18">
        <v>865.45</v>
      </c>
      <c r="E32" s="10">
        <v>3232</v>
      </c>
      <c r="F32" s="9" t="s">
        <v>50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865.45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18</v>
      </c>
      <c r="D34" s="18">
        <v>67.86</v>
      </c>
      <c r="E34" s="10">
        <v>3431</v>
      </c>
      <c r="F34" s="9" t="s">
        <v>30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67.86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18</v>
      </c>
      <c r="D36" s="18">
        <v>624.36</v>
      </c>
      <c r="E36" s="10">
        <v>3234</v>
      </c>
      <c r="F36" s="9" t="s">
        <v>55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624.36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41</v>
      </c>
      <c r="D38" s="18">
        <v>728.63</v>
      </c>
      <c r="E38" s="10">
        <v>3234</v>
      </c>
      <c r="F38" s="9" t="s">
        <v>55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728.63</v>
      </c>
      <c r="E39" s="23"/>
      <c r="F39" s="25"/>
      <c r="G39" s="26"/>
    </row>
    <row r="40" spans="1:7" x14ac:dyDescent="0.25">
      <c r="A40" s="9" t="s">
        <v>58</v>
      </c>
      <c r="B40" s="14" t="s">
        <v>59</v>
      </c>
      <c r="C40" s="10" t="s">
        <v>18</v>
      </c>
      <c r="D40" s="18">
        <v>2505.0500000000002</v>
      </c>
      <c r="E40" s="10">
        <v>3222</v>
      </c>
      <c r="F40" s="9" t="s">
        <v>13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2505.0500000000002</v>
      </c>
      <c r="E41" s="23"/>
      <c r="F41" s="25"/>
      <c r="G41" s="26"/>
    </row>
    <row r="42" spans="1:7" x14ac:dyDescent="0.25">
      <c r="A42" s="9" t="s">
        <v>60</v>
      </c>
      <c r="B42" s="14" t="s">
        <v>61</v>
      </c>
      <c r="C42" s="10" t="s">
        <v>18</v>
      </c>
      <c r="D42" s="18">
        <v>29.04</v>
      </c>
      <c r="E42" s="10">
        <v>3221</v>
      </c>
      <c r="F42" s="9" t="s">
        <v>21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29.04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18</v>
      </c>
      <c r="D44" s="18">
        <v>5305.32</v>
      </c>
      <c r="E44" s="10">
        <v>3222</v>
      </c>
      <c r="F44" s="9" t="s">
        <v>13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5305.32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18</v>
      </c>
      <c r="D46" s="18">
        <v>17.399999999999999</v>
      </c>
      <c r="E46" s="10">
        <v>3239</v>
      </c>
      <c r="F46" s="9" t="s">
        <v>66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17.399999999999999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69</v>
      </c>
      <c r="D48" s="18">
        <v>714</v>
      </c>
      <c r="E48" s="10">
        <v>3231</v>
      </c>
      <c r="F48" s="9" t="s">
        <v>70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714</v>
      </c>
      <c r="E49" s="23"/>
      <c r="F49" s="25"/>
      <c r="G49" s="26"/>
    </row>
    <row r="50" spans="1:7" x14ac:dyDescent="0.25">
      <c r="A50" s="9" t="s">
        <v>71</v>
      </c>
      <c r="B50" s="14" t="s">
        <v>72</v>
      </c>
      <c r="C50" s="10" t="s">
        <v>73</v>
      </c>
      <c r="D50" s="18">
        <v>1753.75</v>
      </c>
      <c r="E50" s="10">
        <v>3239</v>
      </c>
      <c r="F50" s="9" t="s">
        <v>66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1753.75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76</v>
      </c>
      <c r="D52" s="18">
        <v>240.63</v>
      </c>
      <c r="E52" s="10">
        <v>3238</v>
      </c>
      <c r="F52" s="9" t="s">
        <v>77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240.63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80</v>
      </c>
      <c r="D54" s="18">
        <v>91.96</v>
      </c>
      <c r="E54" s="10">
        <v>3221</v>
      </c>
      <c r="F54" s="9" t="s">
        <v>21</v>
      </c>
      <c r="G54" s="27" t="s">
        <v>14</v>
      </c>
    </row>
    <row r="55" spans="1:7" x14ac:dyDescent="0.25">
      <c r="A55" s="9"/>
      <c r="B55" s="14"/>
      <c r="C55" s="10"/>
      <c r="D55" s="18">
        <v>69.95</v>
      </c>
      <c r="E55" s="10">
        <v>3224</v>
      </c>
      <c r="F55" s="9" t="s">
        <v>24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SUM(D54:D55)</f>
        <v>161.91</v>
      </c>
      <c r="E56" s="23"/>
      <c r="F56" s="25"/>
      <c r="G56" s="26"/>
    </row>
    <row r="57" spans="1:7" x14ac:dyDescent="0.25">
      <c r="A57" s="9" t="s">
        <v>81</v>
      </c>
      <c r="B57" s="14" t="s">
        <v>82</v>
      </c>
      <c r="C57" s="10" t="s">
        <v>18</v>
      </c>
      <c r="D57" s="18">
        <v>24.01</v>
      </c>
      <c r="E57" s="10">
        <v>3231</v>
      </c>
      <c r="F57" s="9" t="s">
        <v>70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24.01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18</v>
      </c>
      <c r="D59" s="18">
        <v>10.62</v>
      </c>
      <c r="E59" s="10">
        <v>3233</v>
      </c>
      <c r="F59" s="9" t="s">
        <v>85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10.62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88</v>
      </c>
      <c r="D61" s="18">
        <v>52.1</v>
      </c>
      <c r="E61" s="10">
        <v>3221</v>
      </c>
      <c r="F61" s="9" t="s">
        <v>21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52.1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41</v>
      </c>
      <c r="D63" s="18">
        <v>4500</v>
      </c>
      <c r="E63" s="10">
        <v>3237</v>
      </c>
      <c r="F63" s="9" t="s">
        <v>91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4500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18</v>
      </c>
      <c r="D65" s="18">
        <v>30.48</v>
      </c>
      <c r="E65" s="10">
        <v>3221</v>
      </c>
      <c r="F65" s="9" t="s">
        <v>21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30.48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18</v>
      </c>
      <c r="D67" s="18">
        <v>2156.56</v>
      </c>
      <c r="E67" s="10">
        <v>3223</v>
      </c>
      <c r="F67" s="9" t="s">
        <v>96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2156.56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18</v>
      </c>
      <c r="D69" s="18">
        <v>20.77</v>
      </c>
      <c r="E69" s="10">
        <v>3222</v>
      </c>
      <c r="F69" s="9" t="s">
        <v>13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20.77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18</v>
      </c>
      <c r="D71" s="18">
        <v>123.6</v>
      </c>
      <c r="E71" s="10">
        <v>3234</v>
      </c>
      <c r="F71" s="9" t="s">
        <v>55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123.6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103</v>
      </c>
      <c r="D73" s="18">
        <v>463.2</v>
      </c>
      <c r="E73" s="10">
        <v>3211</v>
      </c>
      <c r="F73" s="9" t="s">
        <v>104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463.2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41</v>
      </c>
      <c r="D75" s="18">
        <v>204.15</v>
      </c>
      <c r="E75" s="10">
        <v>3221</v>
      </c>
      <c r="F75" s="9" t="s">
        <v>21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204.15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109</v>
      </c>
      <c r="D77" s="18">
        <v>1081.47</v>
      </c>
      <c r="E77" s="10">
        <v>3222</v>
      </c>
      <c r="F77" s="9" t="s">
        <v>13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1081.47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112</v>
      </c>
      <c r="D79" s="18">
        <v>8.9</v>
      </c>
      <c r="E79" s="10">
        <v>3222</v>
      </c>
      <c r="F79" s="9" t="s">
        <v>13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8.9</v>
      </c>
      <c r="E80" s="23"/>
      <c r="F80" s="25"/>
      <c r="G80" s="26"/>
    </row>
    <row r="81" spans="1:7" x14ac:dyDescent="0.25">
      <c r="A81" s="9" t="s">
        <v>113</v>
      </c>
      <c r="B81" s="14" t="s">
        <v>114</v>
      </c>
      <c r="C81" s="10" t="s">
        <v>18</v>
      </c>
      <c r="D81" s="18">
        <v>242.93</v>
      </c>
      <c r="E81" s="10">
        <v>3221</v>
      </c>
      <c r="F81" s="9" t="s">
        <v>21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242.93</v>
      </c>
      <c r="E82" s="23"/>
      <c r="F82" s="25"/>
      <c r="G82" s="26"/>
    </row>
    <row r="83" spans="1:7" x14ac:dyDescent="0.25">
      <c r="A83" s="9" t="s">
        <v>115</v>
      </c>
      <c r="B83" s="14" t="s">
        <v>116</v>
      </c>
      <c r="C83" s="10" t="s">
        <v>18</v>
      </c>
      <c r="D83" s="18">
        <v>81.569999999999993</v>
      </c>
      <c r="E83" s="10">
        <v>3221</v>
      </c>
      <c r="F83" s="9" t="s">
        <v>21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81.569999999999993</v>
      </c>
      <c r="E84" s="23"/>
      <c r="F84" s="25"/>
      <c r="G84" s="26"/>
    </row>
    <row r="85" spans="1:7" x14ac:dyDescent="0.25">
      <c r="A85" s="9" t="s">
        <v>117</v>
      </c>
      <c r="B85" s="14" t="s">
        <v>118</v>
      </c>
      <c r="C85" s="10" t="s">
        <v>18</v>
      </c>
      <c r="D85" s="18">
        <v>285</v>
      </c>
      <c r="E85" s="10">
        <v>3238</v>
      </c>
      <c r="F85" s="9" t="s">
        <v>77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285</v>
      </c>
      <c r="E86" s="23"/>
      <c r="F86" s="25"/>
      <c r="G86" s="26"/>
    </row>
    <row r="87" spans="1:7" x14ac:dyDescent="0.25">
      <c r="A87" s="9" t="s">
        <v>119</v>
      </c>
      <c r="B87" s="14" t="s">
        <v>120</v>
      </c>
      <c r="C87" s="10" t="s">
        <v>121</v>
      </c>
      <c r="D87" s="18">
        <v>285</v>
      </c>
      <c r="E87" s="10">
        <v>3213</v>
      </c>
      <c r="F87" s="9" t="s">
        <v>122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285</v>
      </c>
      <c r="E88" s="23"/>
      <c r="F88" s="25"/>
      <c r="G88" s="26"/>
    </row>
    <row r="89" spans="1:7" x14ac:dyDescent="0.25">
      <c r="A89" s="9" t="s">
        <v>123</v>
      </c>
      <c r="B89" s="14" t="s">
        <v>124</v>
      </c>
      <c r="C89" s="10" t="s">
        <v>12</v>
      </c>
      <c r="D89" s="18">
        <v>1828.53</v>
      </c>
      <c r="E89" s="10">
        <v>3222</v>
      </c>
      <c r="F89" s="9" t="s">
        <v>13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1828.53</v>
      </c>
      <c r="E90" s="23"/>
      <c r="F90" s="25"/>
      <c r="G90" s="26"/>
    </row>
    <row r="91" spans="1:7" x14ac:dyDescent="0.25">
      <c r="A91" s="9" t="s">
        <v>125</v>
      </c>
      <c r="B91" s="14" t="s">
        <v>124</v>
      </c>
      <c r="C91" s="10" t="s">
        <v>12</v>
      </c>
      <c r="D91" s="18">
        <v>1355.95</v>
      </c>
      <c r="E91" s="10">
        <v>3222</v>
      </c>
      <c r="F91" s="9" t="s">
        <v>13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1355.95</v>
      </c>
      <c r="E92" s="23"/>
      <c r="F92" s="25"/>
      <c r="G92" s="26"/>
    </row>
    <row r="93" spans="1:7" x14ac:dyDescent="0.25">
      <c r="A93" s="9" t="s">
        <v>126</v>
      </c>
      <c r="B93" s="14" t="s">
        <v>127</v>
      </c>
      <c r="C93" s="10" t="s">
        <v>128</v>
      </c>
      <c r="D93" s="18">
        <v>800</v>
      </c>
      <c r="E93" s="10">
        <v>3237</v>
      </c>
      <c r="F93" s="9" t="s">
        <v>91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800</v>
      </c>
      <c r="E94" s="23"/>
      <c r="F94" s="25"/>
      <c r="G94" s="26"/>
    </row>
    <row r="95" spans="1:7" x14ac:dyDescent="0.25">
      <c r="A95" s="9" t="s">
        <v>129</v>
      </c>
      <c r="B95" s="14" t="s">
        <v>130</v>
      </c>
      <c r="C95" s="10" t="s">
        <v>131</v>
      </c>
      <c r="D95" s="18">
        <v>190.79</v>
      </c>
      <c r="E95" s="10">
        <v>3235</v>
      </c>
      <c r="F95" s="9" t="s">
        <v>33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190.79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134</v>
      </c>
      <c r="D97" s="18">
        <v>87.5</v>
      </c>
      <c r="E97" s="10">
        <v>3237</v>
      </c>
      <c r="F97" s="9" t="s">
        <v>91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87.5</v>
      </c>
      <c r="E98" s="23"/>
      <c r="F98" s="25"/>
      <c r="G98" s="26"/>
    </row>
    <row r="99" spans="1:7" x14ac:dyDescent="0.25">
      <c r="A99" s="9" t="s">
        <v>135</v>
      </c>
      <c r="B99" s="14" t="s">
        <v>136</v>
      </c>
      <c r="C99" s="10" t="s">
        <v>137</v>
      </c>
      <c r="D99" s="18">
        <v>21.9</v>
      </c>
      <c r="E99" s="10">
        <v>3236</v>
      </c>
      <c r="F99" s="9" t="s">
        <v>138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21.9</v>
      </c>
      <c r="E100" s="23"/>
      <c r="F100" s="25"/>
      <c r="G100" s="26"/>
    </row>
    <row r="101" spans="1:7" x14ac:dyDescent="0.25">
      <c r="A101" s="9" t="s">
        <v>139</v>
      </c>
      <c r="B101" s="14" t="s">
        <v>140</v>
      </c>
      <c r="C101" s="10" t="s">
        <v>18</v>
      </c>
      <c r="D101" s="18">
        <v>44.96</v>
      </c>
      <c r="E101" s="10">
        <v>3221</v>
      </c>
      <c r="F101" s="9" t="s">
        <v>21</v>
      </c>
      <c r="G101" s="27" t="s">
        <v>14</v>
      </c>
    </row>
    <row r="102" spans="1:7" x14ac:dyDescent="0.25">
      <c r="A102" s="9"/>
      <c r="B102" s="14"/>
      <c r="C102" s="10"/>
      <c r="D102" s="18">
        <v>55.2</v>
      </c>
      <c r="E102" s="10">
        <v>3222</v>
      </c>
      <c r="F102" s="9" t="s">
        <v>13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SUM(D101:D102)</f>
        <v>100.16</v>
      </c>
      <c r="E103" s="23"/>
      <c r="F103" s="25"/>
      <c r="G103" s="26"/>
    </row>
    <row r="104" spans="1:7" x14ac:dyDescent="0.25">
      <c r="A104" s="9" t="s">
        <v>141</v>
      </c>
      <c r="B104" s="14" t="s">
        <v>142</v>
      </c>
      <c r="C104" s="10" t="s">
        <v>143</v>
      </c>
      <c r="D104" s="18">
        <v>450</v>
      </c>
      <c r="E104" s="10">
        <v>3239</v>
      </c>
      <c r="F104" s="9" t="s">
        <v>66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450</v>
      </c>
      <c r="E105" s="23"/>
      <c r="F105" s="25"/>
      <c r="G105" s="26"/>
    </row>
    <row r="106" spans="1:7" x14ac:dyDescent="0.25">
      <c r="A106" s="9" t="s">
        <v>144</v>
      </c>
      <c r="B106" s="14" t="s">
        <v>145</v>
      </c>
      <c r="C106" s="10" t="s">
        <v>112</v>
      </c>
      <c r="D106" s="18">
        <v>25.9</v>
      </c>
      <c r="E106" s="10">
        <v>3222</v>
      </c>
      <c r="F106" s="9" t="s">
        <v>13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25.9</v>
      </c>
      <c r="E107" s="23"/>
      <c r="F107" s="25"/>
      <c r="G107" s="26"/>
    </row>
    <row r="108" spans="1:7" x14ac:dyDescent="0.25">
      <c r="A108" s="9" t="s">
        <v>146</v>
      </c>
      <c r="B108" s="14" t="s">
        <v>147</v>
      </c>
      <c r="C108" s="10" t="s">
        <v>148</v>
      </c>
      <c r="D108" s="18">
        <v>30.6</v>
      </c>
      <c r="E108" s="10">
        <v>3211</v>
      </c>
      <c r="F108" s="9" t="s">
        <v>104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30.6</v>
      </c>
      <c r="E109" s="23"/>
      <c r="F109" s="25"/>
      <c r="G109" s="26"/>
    </row>
    <row r="110" spans="1:7" x14ac:dyDescent="0.25">
      <c r="A110" s="9" t="s">
        <v>149</v>
      </c>
      <c r="B110" s="14" t="s">
        <v>150</v>
      </c>
      <c r="C110" s="10" t="s">
        <v>151</v>
      </c>
      <c r="D110" s="18">
        <v>480.32</v>
      </c>
      <c r="E110" s="10">
        <v>3222</v>
      </c>
      <c r="F110" s="9" t="s">
        <v>13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480.32</v>
      </c>
      <c r="E111" s="23"/>
      <c r="F111" s="25"/>
      <c r="G111" s="26"/>
    </row>
    <row r="112" spans="1:7" x14ac:dyDescent="0.25">
      <c r="A112" s="9" t="s">
        <v>152</v>
      </c>
      <c r="B112" s="14" t="s">
        <v>153</v>
      </c>
      <c r="C112" s="10" t="s">
        <v>18</v>
      </c>
      <c r="D112" s="18">
        <v>4784.34</v>
      </c>
      <c r="E112" s="10">
        <v>3223</v>
      </c>
      <c r="F112" s="9" t="s">
        <v>96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4784.34</v>
      </c>
      <c r="E113" s="23"/>
      <c r="F113" s="25"/>
      <c r="G113" s="26"/>
    </row>
    <row r="114" spans="1:7" x14ac:dyDescent="0.25">
      <c r="A114" s="9" t="s">
        <v>154</v>
      </c>
      <c r="B114" s="14" t="s">
        <v>155</v>
      </c>
      <c r="C114" s="10" t="s">
        <v>18</v>
      </c>
      <c r="D114" s="18">
        <v>241.39</v>
      </c>
      <c r="E114" s="10">
        <v>3235</v>
      </c>
      <c r="F114" s="9" t="s">
        <v>33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241.39</v>
      </c>
      <c r="E115" s="23"/>
      <c r="F115" s="25"/>
      <c r="G115" s="26"/>
    </row>
    <row r="116" spans="1:7" x14ac:dyDescent="0.25">
      <c r="A116" s="9" t="s">
        <v>156</v>
      </c>
      <c r="B116" s="14" t="s">
        <v>157</v>
      </c>
      <c r="C116" s="10" t="s">
        <v>38</v>
      </c>
      <c r="D116" s="18">
        <v>42</v>
      </c>
      <c r="E116" s="10">
        <v>3221</v>
      </c>
      <c r="F116" s="9" t="s">
        <v>21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42</v>
      </c>
      <c r="E117" s="23"/>
      <c r="F117" s="25"/>
      <c r="G117" s="26"/>
    </row>
    <row r="118" spans="1:7" x14ac:dyDescent="0.25">
      <c r="A118" s="9" t="s">
        <v>158</v>
      </c>
      <c r="B118" s="14" t="s">
        <v>159</v>
      </c>
      <c r="C118" s="10" t="s">
        <v>18</v>
      </c>
      <c r="D118" s="18">
        <v>55</v>
      </c>
      <c r="E118" s="10">
        <v>3239</v>
      </c>
      <c r="F118" s="9" t="s">
        <v>66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55</v>
      </c>
      <c r="E119" s="23"/>
      <c r="F119" s="25"/>
      <c r="G119" s="26"/>
    </row>
    <row r="120" spans="1:7" x14ac:dyDescent="0.25">
      <c r="A120" s="9" t="s">
        <v>160</v>
      </c>
      <c r="B120" s="14" t="s">
        <v>161</v>
      </c>
      <c r="C120" s="10" t="s">
        <v>18</v>
      </c>
      <c r="D120" s="18">
        <v>200</v>
      </c>
      <c r="E120" s="10">
        <v>3213</v>
      </c>
      <c r="F120" s="9" t="s">
        <v>122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200</v>
      </c>
      <c r="E121" s="23"/>
      <c r="F121" s="25"/>
      <c r="G121" s="26"/>
    </row>
    <row r="122" spans="1:7" x14ac:dyDescent="0.25">
      <c r="A122" s="9" t="s">
        <v>162</v>
      </c>
      <c r="B122" s="14" t="s">
        <v>163</v>
      </c>
      <c r="C122" s="10" t="s">
        <v>18</v>
      </c>
      <c r="D122" s="18">
        <v>581.76</v>
      </c>
      <c r="E122" s="10">
        <v>3222</v>
      </c>
      <c r="F122" s="9" t="s">
        <v>13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581.76</v>
      </c>
      <c r="E123" s="23"/>
      <c r="F123" s="25"/>
      <c r="G123" s="26"/>
    </row>
    <row r="124" spans="1:7" x14ac:dyDescent="0.25">
      <c r="A124" s="9" t="s">
        <v>164</v>
      </c>
      <c r="B124" s="14" t="s">
        <v>165</v>
      </c>
      <c r="C124" s="10" t="s">
        <v>18</v>
      </c>
      <c r="D124" s="18">
        <v>7</v>
      </c>
      <c r="E124" s="10">
        <v>3221</v>
      </c>
      <c r="F124" s="9" t="s">
        <v>21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7</v>
      </c>
      <c r="E125" s="23"/>
      <c r="F125" s="25"/>
      <c r="G125" s="26"/>
    </row>
    <row r="126" spans="1:7" x14ac:dyDescent="0.25">
      <c r="A126" s="9"/>
      <c r="B126" s="14"/>
      <c r="C126" s="10"/>
      <c r="D126" s="18">
        <v>22642.22</v>
      </c>
      <c r="E126" s="10">
        <v>3111</v>
      </c>
      <c r="F126" s="9" t="s">
        <v>166</v>
      </c>
      <c r="G126" s="27" t="s">
        <v>14</v>
      </c>
    </row>
    <row r="127" spans="1:7" x14ac:dyDescent="0.25">
      <c r="A127" s="9"/>
      <c r="B127" s="14"/>
      <c r="C127" s="10"/>
      <c r="D127" s="18">
        <v>1315.26</v>
      </c>
      <c r="E127" s="10">
        <v>3122</v>
      </c>
      <c r="F127" s="9" t="s">
        <v>167</v>
      </c>
      <c r="G127" s="28" t="s">
        <v>14</v>
      </c>
    </row>
    <row r="128" spans="1:7" x14ac:dyDescent="0.25">
      <c r="A128" s="9"/>
      <c r="B128" s="14"/>
      <c r="C128" s="10"/>
      <c r="D128" s="18">
        <v>2515.0700000000002</v>
      </c>
      <c r="E128" s="10">
        <v>3141</v>
      </c>
      <c r="F128" s="9" t="s">
        <v>167</v>
      </c>
      <c r="G128" s="28" t="s">
        <v>14</v>
      </c>
    </row>
    <row r="129" spans="1:7" x14ac:dyDescent="0.25">
      <c r="A129" s="9"/>
      <c r="B129" s="14"/>
      <c r="C129" s="10"/>
      <c r="D129" s="18">
        <v>5983.21</v>
      </c>
      <c r="E129" s="10">
        <v>3151</v>
      </c>
      <c r="F129" s="9" t="s">
        <v>167</v>
      </c>
      <c r="G129" s="28" t="s">
        <v>14</v>
      </c>
    </row>
    <row r="130" spans="1:7" x14ac:dyDescent="0.25">
      <c r="A130" s="9"/>
      <c r="B130" s="14"/>
      <c r="C130" s="10"/>
      <c r="D130" s="18">
        <v>5091.45</v>
      </c>
      <c r="E130" s="10">
        <v>3162</v>
      </c>
      <c r="F130" s="9" t="s">
        <v>167</v>
      </c>
      <c r="G130" s="28" t="s">
        <v>14</v>
      </c>
    </row>
    <row r="131" spans="1:7" x14ac:dyDescent="0.25">
      <c r="A131" s="9"/>
      <c r="B131" s="14"/>
      <c r="C131" s="10"/>
      <c r="D131" s="18">
        <v>463.2</v>
      </c>
      <c r="E131" s="10">
        <v>3211</v>
      </c>
      <c r="F131" s="9" t="s">
        <v>104</v>
      </c>
      <c r="G131" s="28" t="s">
        <v>14</v>
      </c>
    </row>
    <row r="132" spans="1:7" x14ac:dyDescent="0.25">
      <c r="A132" s="9"/>
      <c r="B132" s="14"/>
      <c r="C132" s="10"/>
      <c r="D132" s="18">
        <v>689.46</v>
      </c>
      <c r="E132" s="10">
        <v>3211</v>
      </c>
      <c r="F132" s="9" t="s">
        <v>104</v>
      </c>
      <c r="G132" s="28" t="s">
        <v>14</v>
      </c>
    </row>
    <row r="133" spans="1:7" x14ac:dyDescent="0.25">
      <c r="A133" s="9"/>
      <c r="B133" s="14"/>
      <c r="C133" s="10"/>
      <c r="D133" s="18">
        <v>216.27</v>
      </c>
      <c r="E133" s="10">
        <v>3212</v>
      </c>
      <c r="F133" s="9" t="s">
        <v>168</v>
      </c>
      <c r="G133" s="28" t="s">
        <v>14</v>
      </c>
    </row>
    <row r="134" spans="1:7" x14ac:dyDescent="0.25">
      <c r="A134" s="9"/>
      <c r="B134" s="14"/>
      <c r="C134" s="10"/>
      <c r="D134" s="18">
        <v>200</v>
      </c>
      <c r="E134" s="10">
        <v>3213</v>
      </c>
      <c r="F134" s="9" t="s">
        <v>122</v>
      </c>
      <c r="G134" s="28" t="s">
        <v>14</v>
      </c>
    </row>
    <row r="135" spans="1:7" x14ac:dyDescent="0.25">
      <c r="A135" s="9"/>
      <c r="B135" s="14"/>
      <c r="C135" s="10"/>
      <c r="D135" s="18">
        <v>29.04</v>
      </c>
      <c r="E135" s="10">
        <v>3221</v>
      </c>
      <c r="F135" s="9" t="s">
        <v>21</v>
      </c>
      <c r="G135" s="28" t="s">
        <v>14</v>
      </c>
    </row>
    <row r="136" spans="1:7" x14ac:dyDescent="0.25">
      <c r="A136" s="9"/>
      <c r="B136" s="14"/>
      <c r="C136" s="10"/>
      <c r="D136" s="18">
        <v>81.95</v>
      </c>
      <c r="E136" s="10">
        <v>3221</v>
      </c>
      <c r="F136" s="9" t="s">
        <v>21</v>
      </c>
      <c r="G136" s="28" t="s">
        <v>14</v>
      </c>
    </row>
    <row r="137" spans="1:7" x14ac:dyDescent="0.25">
      <c r="A137" s="9"/>
      <c r="B137" s="14"/>
      <c r="C137" s="10"/>
      <c r="D137" s="18">
        <v>175.99</v>
      </c>
      <c r="E137" s="10">
        <v>3221</v>
      </c>
      <c r="F137" s="9" t="s">
        <v>21</v>
      </c>
      <c r="G137" s="28" t="s">
        <v>14</v>
      </c>
    </row>
    <row r="138" spans="1:7" x14ac:dyDescent="0.25">
      <c r="A138" s="9"/>
      <c r="B138" s="14"/>
      <c r="C138" s="10"/>
      <c r="D138" s="18">
        <v>312.58</v>
      </c>
      <c r="E138" s="10">
        <v>3221</v>
      </c>
      <c r="F138" s="9" t="s">
        <v>21</v>
      </c>
      <c r="G138" s="28" t="s">
        <v>14</v>
      </c>
    </row>
    <row r="139" spans="1:7" x14ac:dyDescent="0.25">
      <c r="A139" s="9"/>
      <c r="B139" s="14"/>
      <c r="C139" s="10"/>
      <c r="D139" s="18">
        <v>17635.59</v>
      </c>
      <c r="E139" s="10">
        <v>3222</v>
      </c>
      <c r="F139" s="9" t="s">
        <v>13</v>
      </c>
      <c r="G139" s="28" t="s">
        <v>14</v>
      </c>
    </row>
    <row r="140" spans="1:7" x14ac:dyDescent="0.25">
      <c r="A140" s="9"/>
      <c r="B140" s="14"/>
      <c r="C140" s="10"/>
      <c r="D140" s="18">
        <v>2156.56</v>
      </c>
      <c r="E140" s="10">
        <v>3223</v>
      </c>
      <c r="F140" s="9" t="s">
        <v>96</v>
      </c>
      <c r="G140" s="28" t="s">
        <v>14</v>
      </c>
    </row>
    <row r="141" spans="1:7" x14ac:dyDescent="0.25">
      <c r="A141" s="9"/>
      <c r="B141" s="14"/>
      <c r="C141" s="10"/>
      <c r="D141" s="18">
        <v>69.95</v>
      </c>
      <c r="E141" s="10">
        <v>3224</v>
      </c>
      <c r="F141" s="9" t="s">
        <v>24</v>
      </c>
      <c r="G141" s="28" t="s">
        <v>14</v>
      </c>
    </row>
    <row r="142" spans="1:7" x14ac:dyDescent="0.25">
      <c r="A142" s="9"/>
      <c r="B142" s="14"/>
      <c r="C142" s="10"/>
      <c r="D142" s="18">
        <v>163.59</v>
      </c>
      <c r="E142" s="10">
        <v>3224</v>
      </c>
      <c r="F142" s="9" t="s">
        <v>24</v>
      </c>
      <c r="G142" s="28" t="s">
        <v>14</v>
      </c>
    </row>
    <row r="143" spans="1:7" x14ac:dyDescent="0.25">
      <c r="A143" s="9"/>
      <c r="B143" s="14"/>
      <c r="C143" s="10"/>
      <c r="D143" s="18">
        <v>24.01</v>
      </c>
      <c r="E143" s="10">
        <v>3231</v>
      </c>
      <c r="F143" s="9" t="s">
        <v>70</v>
      </c>
      <c r="G143" s="28" t="s">
        <v>14</v>
      </c>
    </row>
    <row r="144" spans="1:7" x14ac:dyDescent="0.25">
      <c r="A144" s="9"/>
      <c r="B144" s="14"/>
      <c r="C144" s="10"/>
      <c r="D144" s="18">
        <v>1004</v>
      </c>
      <c r="E144" s="10">
        <v>3231</v>
      </c>
      <c r="F144" s="9" t="s">
        <v>70</v>
      </c>
      <c r="G144" s="28" t="s">
        <v>14</v>
      </c>
    </row>
    <row r="145" spans="1:7" x14ac:dyDescent="0.25">
      <c r="A145" s="9"/>
      <c r="B145" s="14"/>
      <c r="C145" s="10"/>
      <c r="D145" s="18">
        <v>261.61</v>
      </c>
      <c r="E145" s="10">
        <v>3232</v>
      </c>
      <c r="F145" s="9" t="s">
        <v>50</v>
      </c>
      <c r="G145" s="28" t="s">
        <v>14</v>
      </c>
    </row>
    <row r="146" spans="1:7" x14ac:dyDescent="0.25">
      <c r="A146" s="9"/>
      <c r="B146" s="14"/>
      <c r="C146" s="10"/>
      <c r="D146" s="18">
        <v>7911.94</v>
      </c>
      <c r="E146" s="10">
        <v>3232</v>
      </c>
      <c r="F146" s="9" t="s">
        <v>50</v>
      </c>
      <c r="G146" s="28" t="s">
        <v>14</v>
      </c>
    </row>
    <row r="147" spans="1:7" x14ac:dyDescent="0.25">
      <c r="A147" s="9"/>
      <c r="B147" s="14"/>
      <c r="C147" s="10"/>
      <c r="D147" s="18">
        <v>10.62</v>
      </c>
      <c r="E147" s="10">
        <v>3233</v>
      </c>
      <c r="F147" s="9" t="s">
        <v>85</v>
      </c>
      <c r="G147" s="28" t="s">
        <v>14</v>
      </c>
    </row>
    <row r="148" spans="1:7" x14ac:dyDescent="0.25">
      <c r="A148" s="9"/>
      <c r="B148" s="14"/>
      <c r="C148" s="10"/>
      <c r="D148" s="18">
        <v>123.6</v>
      </c>
      <c r="E148" s="10">
        <v>3234</v>
      </c>
      <c r="F148" s="9" t="s">
        <v>55</v>
      </c>
      <c r="G148" s="28" t="s">
        <v>14</v>
      </c>
    </row>
    <row r="149" spans="1:7" x14ac:dyDescent="0.25">
      <c r="A149" s="9"/>
      <c r="B149" s="14"/>
      <c r="C149" s="10"/>
      <c r="D149" s="18">
        <v>150</v>
      </c>
      <c r="E149" s="10">
        <v>3234</v>
      </c>
      <c r="F149" s="9" t="s">
        <v>55</v>
      </c>
      <c r="G149" s="28" t="s">
        <v>14</v>
      </c>
    </row>
    <row r="150" spans="1:7" x14ac:dyDescent="0.25">
      <c r="A150" s="9"/>
      <c r="B150" s="14"/>
      <c r="C150" s="10"/>
      <c r="D150" s="18">
        <v>624.36</v>
      </c>
      <c r="E150" s="10">
        <v>3234</v>
      </c>
      <c r="F150" s="9" t="s">
        <v>55</v>
      </c>
      <c r="G150" s="28" t="s">
        <v>14</v>
      </c>
    </row>
    <row r="151" spans="1:7" x14ac:dyDescent="0.25">
      <c r="A151" s="9"/>
      <c r="B151" s="14"/>
      <c r="C151" s="10"/>
      <c r="D151" s="18">
        <v>1052.44</v>
      </c>
      <c r="E151" s="10">
        <v>3234</v>
      </c>
      <c r="F151" s="9" t="s">
        <v>55</v>
      </c>
      <c r="G151" s="28" t="s">
        <v>14</v>
      </c>
    </row>
    <row r="152" spans="1:7" x14ac:dyDescent="0.25">
      <c r="A152" s="9"/>
      <c r="B152" s="14"/>
      <c r="C152" s="10"/>
      <c r="D152" s="18">
        <v>132.65</v>
      </c>
      <c r="E152" s="10">
        <v>3235</v>
      </c>
      <c r="F152" s="9" t="s">
        <v>33</v>
      </c>
      <c r="G152" s="28" t="s">
        <v>14</v>
      </c>
    </row>
    <row r="153" spans="1:7" x14ac:dyDescent="0.25">
      <c r="A153" s="9"/>
      <c r="B153" s="14"/>
      <c r="C153" s="10"/>
      <c r="D153" s="18">
        <v>622.99</v>
      </c>
      <c r="E153" s="10">
        <v>3235</v>
      </c>
      <c r="F153" s="9" t="s">
        <v>33</v>
      </c>
      <c r="G153" s="28" t="s">
        <v>14</v>
      </c>
    </row>
    <row r="154" spans="1:7" x14ac:dyDescent="0.25">
      <c r="A154" s="9"/>
      <c r="B154" s="14"/>
      <c r="C154" s="10"/>
      <c r="D154" s="18">
        <v>2143.75</v>
      </c>
      <c r="E154" s="10">
        <v>3237</v>
      </c>
      <c r="F154" s="9" t="s">
        <v>91</v>
      </c>
      <c r="G154" s="28" t="s">
        <v>14</v>
      </c>
    </row>
    <row r="155" spans="1:7" x14ac:dyDescent="0.25">
      <c r="A155" s="9"/>
      <c r="B155" s="14"/>
      <c r="C155" s="10"/>
      <c r="D155" s="18">
        <v>525.63</v>
      </c>
      <c r="E155" s="10">
        <v>3238</v>
      </c>
      <c r="F155" s="9" t="s">
        <v>77</v>
      </c>
      <c r="G155" s="28" t="s">
        <v>14</v>
      </c>
    </row>
    <row r="156" spans="1:7" x14ac:dyDescent="0.25">
      <c r="A156" s="9"/>
      <c r="B156" s="14"/>
      <c r="C156" s="10"/>
      <c r="D156" s="18">
        <v>17.399999999999999</v>
      </c>
      <c r="E156" s="10">
        <v>3239</v>
      </c>
      <c r="F156" s="9" t="s">
        <v>66</v>
      </c>
      <c r="G156" s="28" t="s">
        <v>14</v>
      </c>
    </row>
    <row r="157" spans="1:7" x14ac:dyDescent="0.25">
      <c r="A157" s="9"/>
      <c r="B157" s="14"/>
      <c r="C157" s="10"/>
      <c r="D157" s="18">
        <v>55</v>
      </c>
      <c r="E157" s="10">
        <v>3239</v>
      </c>
      <c r="F157" s="9" t="s">
        <v>66</v>
      </c>
      <c r="G157" s="28" t="s">
        <v>14</v>
      </c>
    </row>
    <row r="158" spans="1:7" x14ac:dyDescent="0.25">
      <c r="A158" s="9"/>
      <c r="B158" s="14"/>
      <c r="C158" s="10"/>
      <c r="D158" s="18">
        <v>450</v>
      </c>
      <c r="E158" s="10">
        <v>3239</v>
      </c>
      <c r="F158" s="9" t="s">
        <v>66</v>
      </c>
      <c r="G158" s="28" t="s">
        <v>14</v>
      </c>
    </row>
    <row r="159" spans="1:7" x14ac:dyDescent="0.25">
      <c r="A159" s="9"/>
      <c r="B159" s="14"/>
      <c r="C159" s="10"/>
      <c r="D159" s="18">
        <v>152</v>
      </c>
      <c r="E159" s="10">
        <v>3299</v>
      </c>
      <c r="F159" s="9" t="s">
        <v>27</v>
      </c>
      <c r="G159" s="28" t="s">
        <v>14</v>
      </c>
    </row>
    <row r="160" spans="1:7" x14ac:dyDescent="0.25">
      <c r="A160" s="9"/>
      <c r="B160" s="14"/>
      <c r="C160" s="10"/>
      <c r="D160" s="18">
        <v>217.58</v>
      </c>
      <c r="E160" s="10">
        <v>3431</v>
      </c>
      <c r="F160" s="9" t="s">
        <v>30</v>
      </c>
      <c r="G160" s="28" t="s">
        <v>14</v>
      </c>
    </row>
    <row r="161" spans="1:7" ht="21" customHeight="1" thickBot="1" x14ac:dyDescent="0.3">
      <c r="A161" s="21" t="s">
        <v>15</v>
      </c>
      <c r="B161" s="22"/>
      <c r="C161" s="23"/>
      <c r="D161" s="24">
        <f>SUM(D126:D160)</f>
        <v>75220.969999999987</v>
      </c>
      <c r="E161" s="23"/>
      <c r="F161" s="25"/>
      <c r="G161" s="26"/>
    </row>
    <row r="162" spans="1:7" ht="15.75" thickBot="1" x14ac:dyDescent="0.3">
      <c r="A162" s="29" t="s">
        <v>169</v>
      </c>
      <c r="B162" s="30"/>
      <c r="C162" s="31"/>
      <c r="D162" s="32">
        <f>SUM(D8,D10,D12,D14,D16,D18,D20,D22,D24,D26,D28,D31,D33,D35,D37,D39,D41,D43,D45,D47,D49,D51,D53,D56,D58,D60,D62,D64,D66,D68,D70,D72,D74,D76,D78,D80,D82,D84,D86,D88,D90,D92,D94,D96,D98,D100,D103,D105,D107,D109,D111,D113,D115,D117,D119,D121,D123,D125,D161)</f>
        <v>111648.32999999999</v>
      </c>
      <c r="E162" s="31"/>
      <c r="F162" s="33"/>
      <c r="G162" s="34"/>
    </row>
    <row r="163" spans="1:7" x14ac:dyDescent="0.25">
      <c r="A163" s="9"/>
      <c r="B163" s="14"/>
      <c r="C163" s="10"/>
      <c r="D163" s="18"/>
      <c r="E163" s="10"/>
      <c r="F163" s="9"/>
    </row>
    <row r="164" spans="1:7" x14ac:dyDescent="0.25">
      <c r="A164" s="9"/>
      <c r="B164" s="14"/>
      <c r="C164" s="10"/>
      <c r="D164" s="18"/>
      <c r="E164" s="10"/>
      <c r="F164" s="9"/>
    </row>
    <row r="165" spans="1:7" x14ac:dyDescent="0.25">
      <c r="A165" s="9"/>
      <c r="B165" s="14"/>
      <c r="C165" s="10"/>
      <c r="D165" s="18"/>
      <c r="E165" s="10"/>
      <c r="F165" s="9"/>
    </row>
    <row r="166" spans="1:7" x14ac:dyDescent="0.25">
      <c r="A166" s="9"/>
      <c r="B166" s="14"/>
      <c r="C166" s="10"/>
      <c r="D166" s="18"/>
      <c r="E166" s="10"/>
      <c r="F166" s="9"/>
    </row>
    <row r="167" spans="1:7" x14ac:dyDescent="0.25">
      <c r="A167" s="9"/>
      <c r="B167" s="14"/>
      <c r="C167" s="10"/>
      <c r="D167" s="18"/>
      <c r="E167" s="10"/>
      <c r="F167" s="9"/>
    </row>
    <row r="168" spans="1:7" x14ac:dyDescent="0.25">
      <c r="A168" s="9"/>
      <c r="B168" s="14"/>
      <c r="C168" s="10"/>
      <c r="D168" s="18"/>
      <c r="E168" s="10"/>
      <c r="F168" s="9"/>
    </row>
    <row r="169" spans="1:7" x14ac:dyDescent="0.25">
      <c r="A169" s="9"/>
      <c r="B169" s="14"/>
      <c r="C169" s="10"/>
      <c r="D169" s="18"/>
      <c r="E169" s="10"/>
      <c r="F169" s="9"/>
    </row>
    <row r="170" spans="1:7" x14ac:dyDescent="0.25">
      <c r="A170" s="9"/>
      <c r="B170" s="14"/>
      <c r="C170" s="10"/>
      <c r="D170" s="18"/>
      <c r="E170" s="10"/>
      <c r="F170" s="9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2026-06-10T09:12:30Z</dcterms:modified>
</cp:coreProperties>
</file>