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IZVODI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5" i="1" l="1"/>
  <c r="D194" i="1"/>
  <c r="D142" i="1"/>
  <c r="D140" i="1"/>
  <c r="D138" i="1"/>
  <c r="D135" i="1"/>
  <c r="D133" i="1"/>
  <c r="D131" i="1"/>
  <c r="D129" i="1"/>
  <c r="D127" i="1"/>
  <c r="D125" i="1"/>
  <c r="D123" i="1"/>
  <c r="D121" i="1"/>
  <c r="D119" i="1"/>
  <c r="D117" i="1"/>
  <c r="D115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<sst xmlns="http://schemas.openxmlformats.org/spreadsheetml/2006/main" count="520" uniqueCount="197">
  <si>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</si>
  <si>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</si>
  <si>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</si>
  <si>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</si>
  <si>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</si>
  <si>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</si>
  <si>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</si>
  <si>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</si>
  <si>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GUSTAVA KRKLECA_x000D_
B. Magovca 103_x000D_
ZAGREB_x000D_
Tel: +385(1)6659174   Fax: +385(1)6659172_x000D_
OIB: 60669015692_x000D_
Mail: ured@os-gkrkleca-zg.skole.hr_x000D_
IBAN: HR6923600001101463810</t>
  </si>
  <si>
    <t>Isplata Sredstava Za Razdoblje: 01.04.2026 Do 30.04.2026</t>
  </si>
  <si>
    <t>VINDIJA - sokovi</t>
  </si>
  <si>
    <t>HR44138062462</t>
  </si>
  <si>
    <t>VARAŽDIN</t>
  </si>
  <si>
    <t>MATERIJAL I SIROVINE - ŠKOLSKA KUHINJA</t>
  </si>
  <si>
    <t>OSNOVNA ŠKOLA GUSTAVA KRKLECA</t>
  </si>
  <si>
    <t>Ukupno:</t>
  </si>
  <si>
    <t>FERTIS D.O.O.</t>
  </si>
  <si>
    <t>97149222597</t>
  </si>
  <si>
    <t>ZAGREB</t>
  </si>
  <si>
    <t>MATERIJAL I DIJELOVI ZA TEKUĆE I INVESTICIJSKO ODRŽAVANJE</t>
  </si>
  <si>
    <t>CVJEĆARNA,OBRT ZA TRGOVINU,ANAVRLJIĆ</t>
  </si>
  <si>
    <t>96798321108</t>
  </si>
  <si>
    <t>OSTALI NESPOMENUTI RASHODI POSLOVANJA</t>
  </si>
  <si>
    <t>AUTOTURIST SAMOBOR D.O.O.</t>
  </si>
  <si>
    <t>95485292543</t>
  </si>
  <si>
    <t>SAMOBOR</t>
  </si>
  <si>
    <t>USLUGE TELEFONA, POŠTE I PRIJEVOZA</t>
  </si>
  <si>
    <t>MOLIDIS d.o.o.</t>
  </si>
  <si>
    <t>95279166250</t>
  </si>
  <si>
    <t>10000 Zagreb</t>
  </si>
  <si>
    <t>USLUGE TEKUĆEG I INVESTICIJSKOG ODRŽAVANJA</t>
  </si>
  <si>
    <t>HRVATSKI PEDAGOŠKO-KNJIŽEVNI ZBOR</t>
  </si>
  <si>
    <t>94476328670</t>
  </si>
  <si>
    <t>10000 ZAGREB</t>
  </si>
  <si>
    <t>STRUČNO USAVRŠAVANJE ZAPOSLENIKA</t>
  </si>
  <si>
    <t>ZAGREBAČKA BANKA</t>
  </si>
  <si>
    <t>92963223473</t>
  </si>
  <si>
    <t>BANKARSKE USLUGE I USLUGE PLATNOG PROMETA</t>
  </si>
  <si>
    <t>IN REBUS d.o.o.</t>
  </si>
  <si>
    <t>91591564577</t>
  </si>
  <si>
    <t>ZAKUPNINE I NAJAMNINE</t>
  </si>
  <si>
    <t>BENT EXCELLENT d.o.o.</t>
  </si>
  <si>
    <t>91040737993</t>
  </si>
  <si>
    <t>UREDSKI MATERIJAL I OSTALI MATERIJALNI RASHODI</t>
  </si>
  <si>
    <t>AGROPROTEINKA-ENERGIJA</t>
  </si>
  <si>
    <t>90174095121</t>
  </si>
  <si>
    <t>SESVETE</t>
  </si>
  <si>
    <t>HP</t>
  </si>
  <si>
    <t>87311810356</t>
  </si>
  <si>
    <t>Živa voda d.o.o.</t>
  </si>
  <si>
    <t>86255713939</t>
  </si>
  <si>
    <t>10020 Zagreb</t>
  </si>
  <si>
    <t>Staklo galanterija vl. Senka Rožman</t>
  </si>
  <si>
    <t>86080086645</t>
  </si>
  <si>
    <t>10 000 ZAGREB</t>
  </si>
  <si>
    <t>FINANCIJSKA AGENCIJA</t>
  </si>
  <si>
    <t>85821130368</t>
  </si>
  <si>
    <t>ZG HOLDING-ČISTOĆA</t>
  </si>
  <si>
    <t>85584865987</t>
  </si>
  <si>
    <t>KOMUNALNE USLUGE</t>
  </si>
  <si>
    <t>VODOOPSKRBA I ODVODNJA D.O.O.</t>
  </si>
  <si>
    <t>83416546499</t>
  </si>
  <si>
    <t>AGRODALM D.O.O.</t>
  </si>
  <si>
    <t>80649374262</t>
  </si>
  <si>
    <t>KOVAČIĆ KONZALTING d.o.o.</t>
  </si>
  <si>
    <t>79608058419</t>
  </si>
  <si>
    <t>21220 TROGIRI</t>
  </si>
  <si>
    <t>IUS SOFTWARE d.o.o.</t>
  </si>
  <si>
    <t>79506290597</t>
  </si>
  <si>
    <t>MILENIJ HOTELI d.o.o.</t>
  </si>
  <si>
    <t>78796880101</t>
  </si>
  <si>
    <t>OPATIJA</t>
  </si>
  <si>
    <t>SLUŽBENA PUTOVANJA</t>
  </si>
  <si>
    <t>HRVATSKA ZAJEDNICA OŠ</t>
  </si>
  <si>
    <t>78661516143</t>
  </si>
  <si>
    <t>KLARA  ZAGREBAČKE PAKARNE</t>
  </si>
  <si>
    <t>76842508189</t>
  </si>
  <si>
    <t>PETROL d.o.o.</t>
  </si>
  <si>
    <t>75550985023</t>
  </si>
  <si>
    <t>ENERGIJA</t>
  </si>
  <si>
    <t>Centar pametne tehnologije d.o.o.</t>
  </si>
  <si>
    <t>75343882245</t>
  </si>
  <si>
    <t>10408 Velika Mlaka</t>
  </si>
  <si>
    <t>SREĆKO TOURS d.o.o.</t>
  </si>
  <si>
    <t>74454217661</t>
  </si>
  <si>
    <t>10297 Luka</t>
  </si>
  <si>
    <t>OPTIMUS LAB d.o.o.</t>
  </si>
  <si>
    <t>71981294715</t>
  </si>
  <si>
    <t>ČAKOVEC</t>
  </si>
  <si>
    <t>RAČUNALNE USLUGE</t>
  </si>
  <si>
    <t>BAUHAUS-ZAGREB, komanditno društvo za trgovinu i usluge</t>
  </si>
  <si>
    <t>71642207963</t>
  </si>
  <si>
    <t>10090 Zagreb</t>
  </si>
  <si>
    <t>OSTALE USLUGE</t>
  </si>
  <si>
    <t>TELEMACH ZAGREB D.O.O.</t>
  </si>
  <si>
    <t>70133616033</t>
  </si>
  <si>
    <t>HRT- HRVATSKA RADIOTELEVIZIJA</t>
  </si>
  <si>
    <t>68419124305</t>
  </si>
  <si>
    <t>USLUGE PROMIDŽBE I INFORMIRANJA</t>
  </si>
  <si>
    <t>LIDL</t>
  </si>
  <si>
    <t>66089976432</t>
  </si>
  <si>
    <t>HGSPOT Grupa d.o.o.</t>
  </si>
  <si>
    <t>65553879500</t>
  </si>
  <si>
    <t>10060 Zagreb - Markuševac</t>
  </si>
  <si>
    <t>ASTROIDA DRUŠTVO S OGRANIČENOM ODGOVORNOŠĆU ZA GRAFIČKU PRIPREMU, TISAK I IZDAVAŠTVO</t>
  </si>
  <si>
    <t>65056367979</t>
  </si>
  <si>
    <t>NARODNE NOVINA - NAKLADNIČKA DJELATNOST</t>
  </si>
  <si>
    <t>64546066176</t>
  </si>
  <si>
    <t>HEP OPSKRBA d.o.o.</t>
  </si>
  <si>
    <t>63073332379</t>
  </si>
  <si>
    <t>GRAD ZAGREB-PROLAZNI RAČUN PRIHODA SUDIONIKA</t>
  </si>
  <si>
    <t>61817894937</t>
  </si>
  <si>
    <t>EURO ROSA IP d.o.o.</t>
  </si>
  <si>
    <t>58421021869</t>
  </si>
  <si>
    <t>IGO-MAT</t>
  </si>
  <si>
    <t>55662000497</t>
  </si>
  <si>
    <t>BREGANA</t>
  </si>
  <si>
    <t>BLUEMONT d.o.o.</t>
  </si>
  <si>
    <t>54895392358</t>
  </si>
  <si>
    <t>ZADRUŽNA ŠTAMPA d.d.</t>
  </si>
  <si>
    <t>52035912612</t>
  </si>
  <si>
    <t>CWS - boco</t>
  </si>
  <si>
    <t>51026536351</t>
  </si>
  <si>
    <t>CODEC INFORMATIKA d.o.o.</t>
  </si>
  <si>
    <t>46034330972</t>
  </si>
  <si>
    <t>VINDIJA - MESO, SALAME</t>
  </si>
  <si>
    <t>44138062462</t>
  </si>
  <si>
    <t>VINDIJA - MLIJEKO, MLIJEČNI PROIZVODI</t>
  </si>
  <si>
    <t>INSAKO d.o.o.</t>
  </si>
  <si>
    <t>39851720584</t>
  </si>
  <si>
    <t>TAMIR j.d.o.o. .</t>
  </si>
  <si>
    <t>39632744743</t>
  </si>
  <si>
    <t>ŠKOLSKA KNJIGA D.D.</t>
  </si>
  <si>
    <t>38967655335</t>
  </si>
  <si>
    <t>KNJIGE U KNJIŽNICAMA</t>
  </si>
  <si>
    <t>ROLOTERM j.d.o.o.</t>
  </si>
  <si>
    <t>38106810983</t>
  </si>
  <si>
    <t>LUPOGLAV</t>
  </si>
  <si>
    <t>INSTRUMENTI, UREĐAJI I STROJEVI</t>
  </si>
  <si>
    <t>PEVEX D.D.</t>
  </si>
  <si>
    <t>3660371074</t>
  </si>
  <si>
    <t>KSU</t>
  </si>
  <si>
    <t>34976993601</t>
  </si>
  <si>
    <t>VELIKA GORICA</t>
  </si>
  <si>
    <t>ADMINISTRATOR</t>
  </si>
  <si>
    <t>34658637472</t>
  </si>
  <si>
    <t>21263 KRIVODOL</t>
  </si>
  <si>
    <t>INTELEKTUALNE I OSOBNE USLUGE</t>
  </si>
  <si>
    <t>O.M.SUPORT d.o.o.</t>
  </si>
  <si>
    <t>23071028130</t>
  </si>
  <si>
    <t>IKEA</t>
  </si>
  <si>
    <t>21523879111</t>
  </si>
  <si>
    <t>-</t>
  </si>
  <si>
    <t>H.N.J.GRETVA d.o.o.</t>
  </si>
  <si>
    <t>20721248357</t>
  </si>
  <si>
    <t>ZAVOD ZA JAVNO ZDRAVSTVO ZAGREBAČKE ŽUPANIJE</t>
  </si>
  <si>
    <t>20717593431</t>
  </si>
  <si>
    <t>ZAPREŠIĆ</t>
  </si>
  <si>
    <t>ZDRAVSTVENE I VETERINARSKE USLUGE</t>
  </si>
  <si>
    <t>PODRAVKA</t>
  </si>
  <si>
    <t>18928523252</t>
  </si>
  <si>
    <t>KOPRIVNICA</t>
  </si>
  <si>
    <t>HEP - TOPLINARSTVO</t>
  </si>
  <si>
    <t>15907062900</t>
  </si>
  <si>
    <t>SPAR HRVATSKA d.o.o</t>
  </si>
  <si>
    <t>1527100</t>
  </si>
  <si>
    <t>NAPRIJED COMMERCE D.O.O.</t>
  </si>
  <si>
    <t>14112477239</t>
  </si>
  <si>
    <t>ZGREB</t>
  </si>
  <si>
    <t>KATARINA ZRINSKI d.o.o.</t>
  </si>
  <si>
    <t>13653700851</t>
  </si>
  <si>
    <t>42000 VARAŽDIN</t>
  </si>
  <si>
    <t>OPTI PRINT ADRIA d.o.o.</t>
  </si>
  <si>
    <t>11469787133</t>
  </si>
  <si>
    <t>AUTOBUSNI KOLODVOR</t>
  </si>
  <si>
    <t>11111</t>
  </si>
  <si>
    <t>AKD-ZAŠTITA D.O.O.</t>
  </si>
  <si>
    <t>09253797076</t>
  </si>
  <si>
    <t>DEKORATER VARGA</t>
  </si>
  <si>
    <t>07248458429</t>
  </si>
  <si>
    <t>LEDO PLUS D.O.O.</t>
  </si>
  <si>
    <t>07179054100</t>
  </si>
  <si>
    <t>E.S.K.  d.o.o.</t>
  </si>
  <si>
    <t>06135698286</t>
  </si>
  <si>
    <t>TRA-MONT</t>
  </si>
  <si>
    <t>05336208843</t>
  </si>
  <si>
    <t>UREĐAJI, STROJEVI I OPREMA ZA OSTALE NAMJENE</t>
  </si>
  <si>
    <t>OFFERTISSIMA</t>
  </si>
  <si>
    <t>00643859701</t>
  </si>
  <si>
    <t>SV.NEDELJA</t>
  </si>
  <si>
    <t>POTRAŽIVANJA ZA NAKNADE KOJE SE REFUNDIRAJU I PREDUJMOVE</t>
  </si>
  <si>
    <t>PLAĆE ZA REDOVAN RAD</t>
  </si>
  <si>
    <t>Nema Konta Na Odabranoj Razini</t>
  </si>
  <si>
    <t>NAKNADE ZA PRIJEVOZ, ZA RAD NA TERENU I ODVOJENI ŽIVOT</t>
  </si>
  <si>
    <t>PRISTOJBE I NAKNADE</t>
  </si>
  <si>
    <t>OPREMA ZA ODRŽAVANJE I ZAŠTITU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</si>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</sst>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137.69999999999999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137.69999999999999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304.48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304.48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25</v>
      </c>
      <c r="E11" s="10">
        <v>3299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2000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2000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292.5</v>
      </c>
      <c r="E15" s="10">
        <v>3232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292.5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140</v>
      </c>
      <c r="E17" s="10">
        <v>3213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140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18</v>
      </c>
      <c r="D19" s="18">
        <v>223.29</v>
      </c>
      <c r="E19" s="10">
        <v>3431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223.29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18</v>
      </c>
      <c r="D21" s="18">
        <v>132.65</v>
      </c>
      <c r="E21" s="10">
        <v>3235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132.65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18</v>
      </c>
      <c r="D23" s="18">
        <v>328.75</v>
      </c>
      <c r="E23" s="10">
        <v>3221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328.75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53.09</v>
      </c>
      <c r="E25" s="10">
        <v>3299</v>
      </c>
      <c r="F25" s="9" t="s">
        <v>22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53.09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18</v>
      </c>
      <c r="D27" s="18">
        <v>42.27</v>
      </c>
      <c r="E27" s="10">
        <v>3231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42.27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91.81</v>
      </c>
      <c r="E29" s="10">
        <v>3222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91.81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1684.66</v>
      </c>
      <c r="E31" s="10">
        <v>3232</v>
      </c>
      <c r="F31" s="9" t="s">
        <v>30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1684.66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18</v>
      </c>
      <c r="D33" s="18">
        <v>3.41</v>
      </c>
      <c r="E33" s="10">
        <v>3431</v>
      </c>
      <c r="F33" s="9" t="s">
        <v>37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3.41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18</v>
      </c>
      <c r="D35" s="18">
        <v>1859.31</v>
      </c>
      <c r="E35" s="10">
        <v>3234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1859.31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29</v>
      </c>
      <c r="D37" s="18">
        <v>878.73</v>
      </c>
      <c r="E37" s="10">
        <v>3234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878.73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18</v>
      </c>
      <c r="D39" s="18">
        <v>6800.14</v>
      </c>
      <c r="E39" s="10">
        <v>3222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6800.14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30</v>
      </c>
      <c r="E41" s="10">
        <v>3221</v>
      </c>
      <c r="F41" s="9" t="s">
        <v>43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30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18</v>
      </c>
      <c r="D43" s="18">
        <v>29.04</v>
      </c>
      <c r="E43" s="10">
        <v>3221</v>
      </c>
      <c r="F43" s="9" t="s">
        <v>43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29.04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506.8</v>
      </c>
      <c r="E45" s="10">
        <v>3211</v>
      </c>
      <c r="F45" s="9" t="s">
        <v>72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506.8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18</v>
      </c>
      <c r="D47" s="18">
        <v>100</v>
      </c>
      <c r="E47" s="10">
        <v>3213</v>
      </c>
      <c r="F47" s="9" t="s">
        <v>34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100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18</v>
      </c>
      <c r="D49" s="18">
        <v>3181.23</v>
      </c>
      <c r="E49" s="10">
        <v>3222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3181.23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18</v>
      </c>
      <c r="D51" s="18">
        <v>25.76</v>
      </c>
      <c r="E51" s="10">
        <v>3223</v>
      </c>
      <c r="F51" s="9" t="s">
        <v>79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25.76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824.25</v>
      </c>
      <c r="E53" s="10">
        <v>3232</v>
      </c>
      <c r="F53" s="9" t="s">
        <v>30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824.25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4114</v>
      </c>
      <c r="E55" s="10">
        <v>3231</v>
      </c>
      <c r="F55" s="9" t="s">
        <v>26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4114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240.63</v>
      </c>
      <c r="E57" s="10">
        <v>3238</v>
      </c>
      <c r="F57" s="9" t="s">
        <v>89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240.63</v>
      </c>
      <c r="E58" s="23"/>
      <c r="F58" s="25"/>
      <c r="G58" s="26"/>
    </row>
    <row r="59" spans="1:7" x14ac:dyDescent="0.25">
      <c r="A59" s="9" t="s">
        <v>90</v>
      </c>
      <c r="B59" s="14" t="s">
        <v>91</v>
      </c>
      <c r="C59" s="10" t="s">
        <v>92</v>
      </c>
      <c r="D59" s="18">
        <v>88.55</v>
      </c>
      <c r="E59" s="10">
        <v>3239</v>
      </c>
      <c r="F59" s="9" t="s">
        <v>93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88.55</v>
      </c>
      <c r="E60" s="23"/>
      <c r="F60" s="25"/>
      <c r="G60" s="26"/>
    </row>
    <row r="61" spans="1:7" x14ac:dyDescent="0.25">
      <c r="A61" s="9" t="s">
        <v>94</v>
      </c>
      <c r="B61" s="14" t="s">
        <v>95</v>
      </c>
      <c r="C61" s="10" t="s">
        <v>18</v>
      </c>
      <c r="D61" s="18">
        <v>24.01</v>
      </c>
      <c r="E61" s="10">
        <v>3231</v>
      </c>
      <c r="F61" s="9" t="s">
        <v>26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24.01</v>
      </c>
      <c r="E62" s="23"/>
      <c r="F62" s="25"/>
      <c r="G62" s="26"/>
    </row>
    <row r="63" spans="1:7" x14ac:dyDescent="0.25">
      <c r="A63" s="9" t="s">
        <v>96</v>
      </c>
      <c r="B63" s="14" t="s">
        <v>97</v>
      </c>
      <c r="C63" s="10" t="s">
        <v>18</v>
      </c>
      <c r="D63" s="18">
        <v>10.62</v>
      </c>
      <c r="E63" s="10">
        <v>3233</v>
      </c>
      <c r="F63" s="9" t="s">
        <v>98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10.62</v>
      </c>
      <c r="E64" s="23"/>
      <c r="F64" s="25"/>
      <c r="G64" s="26"/>
    </row>
    <row r="65" spans="1:7" x14ac:dyDescent="0.25">
      <c r="A65" s="9" t="s">
        <v>99</v>
      </c>
      <c r="B65" s="14" t="s">
        <v>100</v>
      </c>
      <c r="C65" s="10" t="s">
        <v>18</v>
      </c>
      <c r="D65" s="18">
        <v>6.58</v>
      </c>
      <c r="E65" s="10">
        <v>3239</v>
      </c>
      <c r="F65" s="9" t="s">
        <v>93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6.58</v>
      </c>
      <c r="E66" s="23"/>
      <c r="F66" s="25"/>
      <c r="G66" s="26"/>
    </row>
    <row r="67" spans="1:7" x14ac:dyDescent="0.25">
      <c r="A67" s="9" t="s">
        <v>101</v>
      </c>
      <c r="B67" s="14" t="s">
        <v>102</v>
      </c>
      <c r="C67" s="10" t="s">
        <v>103</v>
      </c>
      <c r="D67" s="18">
        <v>52.78</v>
      </c>
      <c r="E67" s="10">
        <v>3221</v>
      </c>
      <c r="F67" s="9" t="s">
        <v>43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52.78</v>
      </c>
      <c r="E68" s="23"/>
      <c r="F68" s="25"/>
      <c r="G68" s="26"/>
    </row>
    <row r="69" spans="1:7" x14ac:dyDescent="0.25">
      <c r="A69" s="9" t="s">
        <v>104</v>
      </c>
      <c r="B69" s="14" t="s">
        <v>105</v>
      </c>
      <c r="C69" s="10" t="s">
        <v>33</v>
      </c>
      <c r="D69" s="18">
        <v>65.25</v>
      </c>
      <c r="E69" s="10">
        <v>3221</v>
      </c>
      <c r="F69" s="9" t="s">
        <v>43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65.25</v>
      </c>
      <c r="E70" s="23"/>
      <c r="F70" s="25"/>
      <c r="G70" s="26"/>
    </row>
    <row r="71" spans="1:7" x14ac:dyDescent="0.25">
      <c r="A71" s="9" t="s">
        <v>106</v>
      </c>
      <c r="B71" s="14" t="s">
        <v>107</v>
      </c>
      <c r="C71" s="10" t="s">
        <v>18</v>
      </c>
      <c r="D71" s="18">
        <v>155</v>
      </c>
      <c r="E71" s="10">
        <v>3221</v>
      </c>
      <c r="F71" s="9" t="s">
        <v>43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155</v>
      </c>
      <c r="E72" s="23"/>
      <c r="F72" s="25"/>
      <c r="G72" s="26"/>
    </row>
    <row r="73" spans="1:7" x14ac:dyDescent="0.25">
      <c r="A73" s="9" t="s">
        <v>108</v>
      </c>
      <c r="B73" s="14" t="s">
        <v>109</v>
      </c>
      <c r="C73" s="10" t="s">
        <v>18</v>
      </c>
      <c r="D73" s="18">
        <v>4956.5</v>
      </c>
      <c r="E73" s="10">
        <v>3223</v>
      </c>
      <c r="F73" s="9" t="s">
        <v>79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4956.5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10" t="s">
        <v>18</v>
      </c>
      <c r="D75" s="18">
        <v>123.51</v>
      </c>
      <c r="E75" s="10">
        <v>3234</v>
      </c>
      <c r="F75" s="9" t="s">
        <v>59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123.51</v>
      </c>
      <c r="E76" s="23"/>
      <c r="F76" s="25"/>
      <c r="G76" s="26"/>
    </row>
    <row r="77" spans="1:7" x14ac:dyDescent="0.25">
      <c r="A77" s="9" t="s">
        <v>112</v>
      </c>
      <c r="B77" s="14" t="s">
        <v>113</v>
      </c>
      <c r="C77" s="10" t="s">
        <v>29</v>
      </c>
      <c r="D77" s="18">
        <v>301.8</v>
      </c>
      <c r="E77" s="10">
        <v>3221</v>
      </c>
      <c r="F77" s="9" t="s">
        <v>43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301.8</v>
      </c>
      <c r="E78" s="23"/>
      <c r="F78" s="25"/>
      <c r="G78" s="26"/>
    </row>
    <row r="79" spans="1:7" x14ac:dyDescent="0.25">
      <c r="A79" s="9" t="s">
        <v>114</v>
      </c>
      <c r="B79" s="14" t="s">
        <v>115</v>
      </c>
      <c r="C79" s="10" t="s">
        <v>116</v>
      </c>
      <c r="D79" s="18">
        <v>1771.95</v>
      </c>
      <c r="E79" s="10">
        <v>3222</v>
      </c>
      <c r="F79" s="9" t="s">
        <v>13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1771.95</v>
      </c>
      <c r="E80" s="23"/>
      <c r="F80" s="25"/>
      <c r="G80" s="26"/>
    </row>
    <row r="81" spans="1:7" x14ac:dyDescent="0.25">
      <c r="A81" s="9" t="s">
        <v>117</v>
      </c>
      <c r="B81" s="14" t="s">
        <v>118</v>
      </c>
      <c r="C81" s="10" t="s">
        <v>18</v>
      </c>
      <c r="D81" s="18">
        <v>10115.48</v>
      </c>
      <c r="E81" s="10">
        <v>3232</v>
      </c>
      <c r="F81" s="9" t="s">
        <v>30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10115.48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29</v>
      </c>
      <c r="D83" s="18">
        <v>35</v>
      </c>
      <c r="E83" s="10">
        <v>3221</v>
      </c>
      <c r="F83" s="9" t="s">
        <v>43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35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18</v>
      </c>
      <c r="D85" s="18">
        <v>81.95</v>
      </c>
      <c r="E85" s="10">
        <v>3221</v>
      </c>
      <c r="F85" s="9" t="s">
        <v>43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81.95</v>
      </c>
      <c r="E86" s="23"/>
      <c r="F86" s="25"/>
      <c r="G86" s="26"/>
    </row>
    <row r="87" spans="1:7" x14ac:dyDescent="0.25">
      <c r="A87" s="9" t="s">
        <v>123</v>
      </c>
      <c r="B87" s="14" t="s">
        <v>124</v>
      </c>
      <c r="C87" s="10" t="s">
        <v>18</v>
      </c>
      <c r="D87" s="18">
        <v>245</v>
      </c>
      <c r="E87" s="10">
        <v>3238</v>
      </c>
      <c r="F87" s="9" t="s">
        <v>89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245</v>
      </c>
      <c r="E88" s="23"/>
      <c r="F88" s="25"/>
      <c r="G88" s="26"/>
    </row>
    <row r="89" spans="1:7" x14ac:dyDescent="0.25">
      <c r="A89" s="9" t="s">
        <v>125</v>
      </c>
      <c r="B89" s="14" t="s">
        <v>126</v>
      </c>
      <c r="C89" s="10" t="s">
        <v>12</v>
      </c>
      <c r="D89" s="18">
        <v>2343.21</v>
      </c>
      <c r="E89" s="10">
        <v>3222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2343.21</v>
      </c>
      <c r="E90" s="23"/>
      <c r="F90" s="25"/>
      <c r="G90" s="26"/>
    </row>
    <row r="91" spans="1:7" x14ac:dyDescent="0.25">
      <c r="A91" s="9" t="s">
        <v>127</v>
      </c>
      <c r="B91" s="14" t="s">
        <v>126</v>
      </c>
      <c r="C91" s="10" t="s">
        <v>12</v>
      </c>
      <c r="D91" s="18">
        <v>1638.73</v>
      </c>
      <c r="E91" s="10">
        <v>3222</v>
      </c>
      <c r="F91" s="9" t="s">
        <v>13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1638.73</v>
      </c>
      <c r="E92" s="23"/>
      <c r="F92" s="25"/>
      <c r="G92" s="26"/>
    </row>
    <row r="93" spans="1:7" x14ac:dyDescent="0.25">
      <c r="A93" s="9" t="s">
        <v>128</v>
      </c>
      <c r="B93" s="14" t="s">
        <v>129</v>
      </c>
      <c r="C93" s="10" t="s">
        <v>18</v>
      </c>
      <c r="D93" s="18">
        <v>236.09</v>
      </c>
      <c r="E93" s="10">
        <v>3221</v>
      </c>
      <c r="F93" s="9" t="s">
        <v>43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236.09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29</v>
      </c>
      <c r="D95" s="18">
        <v>2880</v>
      </c>
      <c r="E95" s="10">
        <v>3232</v>
      </c>
      <c r="F95" s="9" t="s">
        <v>30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2880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18</v>
      </c>
      <c r="D97" s="18">
        <v>37</v>
      </c>
      <c r="E97" s="10">
        <v>4241</v>
      </c>
      <c r="F97" s="9" t="s">
        <v>134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37</v>
      </c>
      <c r="E98" s="23"/>
      <c r="F98" s="25"/>
      <c r="G98" s="26"/>
    </row>
    <row r="99" spans="1:7" x14ac:dyDescent="0.25">
      <c r="A99" s="9" t="s">
        <v>135</v>
      </c>
      <c r="B99" s="14" t="s">
        <v>136</v>
      </c>
      <c r="C99" s="10" t="s">
        <v>137</v>
      </c>
      <c r="D99" s="18">
        <v>8451.0300000000007</v>
      </c>
      <c r="E99" s="10">
        <v>4225</v>
      </c>
      <c r="F99" s="9" t="s">
        <v>138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8451.0300000000007</v>
      </c>
      <c r="E100" s="23"/>
      <c r="F100" s="25"/>
      <c r="G100" s="26"/>
    </row>
    <row r="101" spans="1:7" x14ac:dyDescent="0.25">
      <c r="A101" s="9" t="s">
        <v>139</v>
      </c>
      <c r="B101" s="14" t="s">
        <v>140</v>
      </c>
      <c r="C101" s="10" t="s">
        <v>46</v>
      </c>
      <c r="D101" s="18">
        <v>13.75</v>
      </c>
      <c r="E101" s="10">
        <v>3224</v>
      </c>
      <c r="F101" s="9" t="s">
        <v>19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13.75</v>
      </c>
      <c r="E102" s="23"/>
      <c r="F102" s="25"/>
      <c r="G102" s="26"/>
    </row>
    <row r="103" spans="1:7" x14ac:dyDescent="0.25">
      <c r="A103" s="9" t="s">
        <v>141</v>
      </c>
      <c r="B103" s="14" t="s">
        <v>142</v>
      </c>
      <c r="C103" s="10" t="s">
        <v>143</v>
      </c>
      <c r="D103" s="18">
        <v>228.21</v>
      </c>
      <c r="E103" s="10">
        <v>3235</v>
      </c>
      <c r="F103" s="9" t="s">
        <v>40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228.21</v>
      </c>
      <c r="E104" s="23"/>
      <c r="F104" s="25"/>
      <c r="G104" s="26"/>
    </row>
    <row r="105" spans="1:7" x14ac:dyDescent="0.25">
      <c r="A105" s="9" t="s">
        <v>144</v>
      </c>
      <c r="B105" s="14" t="s">
        <v>145</v>
      </c>
      <c r="C105" s="10" t="s">
        <v>146</v>
      </c>
      <c r="D105" s="18">
        <v>87.5</v>
      </c>
      <c r="E105" s="10">
        <v>3237</v>
      </c>
      <c r="F105" s="9" t="s">
        <v>147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87.5</v>
      </c>
      <c r="E106" s="23"/>
      <c r="F106" s="25"/>
      <c r="G106" s="26"/>
    </row>
    <row r="107" spans="1:7" x14ac:dyDescent="0.25">
      <c r="A107" s="9" t="s">
        <v>148</v>
      </c>
      <c r="B107" s="14" t="s">
        <v>149</v>
      </c>
      <c r="C107" s="10" t="s">
        <v>18</v>
      </c>
      <c r="D107" s="18">
        <v>95</v>
      </c>
      <c r="E107" s="10">
        <v>3237</v>
      </c>
      <c r="F107" s="9" t="s">
        <v>147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95</v>
      </c>
      <c r="E108" s="23"/>
      <c r="F108" s="25"/>
      <c r="G108" s="26"/>
    </row>
    <row r="109" spans="1:7" x14ac:dyDescent="0.25">
      <c r="A109" s="9" t="s">
        <v>150</v>
      </c>
      <c r="B109" s="14" t="s">
        <v>151</v>
      </c>
      <c r="C109" s="10" t="s">
        <v>152</v>
      </c>
      <c r="D109" s="18">
        <v>14.13</v>
      </c>
      <c r="E109" s="10">
        <v>3222</v>
      </c>
      <c r="F109" s="9" t="s">
        <v>13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14.13</v>
      </c>
      <c r="E110" s="23"/>
      <c r="F110" s="25"/>
      <c r="G110" s="26"/>
    </row>
    <row r="111" spans="1:7" x14ac:dyDescent="0.25">
      <c r="A111" s="9" t="s">
        <v>153</v>
      </c>
      <c r="B111" s="14" t="s">
        <v>154</v>
      </c>
      <c r="C111" s="10" t="s">
        <v>143</v>
      </c>
      <c r="D111" s="18">
        <v>30</v>
      </c>
      <c r="E111" s="10">
        <v>3239</v>
      </c>
      <c r="F111" s="9" t="s">
        <v>93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30</v>
      </c>
      <c r="E112" s="23"/>
      <c r="F112" s="25"/>
      <c r="G112" s="26"/>
    </row>
    <row r="113" spans="1:7" x14ac:dyDescent="0.25">
      <c r="A113" s="9" t="s">
        <v>155</v>
      </c>
      <c r="B113" s="14" t="s">
        <v>156</v>
      </c>
      <c r="C113" s="10" t="s">
        <v>157</v>
      </c>
      <c r="D113" s="18">
        <v>36.5</v>
      </c>
      <c r="E113" s="10">
        <v>3213</v>
      </c>
      <c r="F113" s="9" t="s">
        <v>34</v>
      </c>
      <c r="G113" s="27" t="s">
        <v>14</v>
      </c>
    </row>
    <row r="114" spans="1:7" x14ac:dyDescent="0.25">
      <c r="A114" s="9"/>
      <c r="B114" s="14"/>
      <c r="C114" s="10"/>
      <c r="D114" s="18">
        <v>411.25</v>
      </c>
      <c r="E114" s="10">
        <v>3236</v>
      </c>
      <c r="F114" s="9" t="s">
        <v>158</v>
      </c>
      <c r="G114" s="28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SUM(D113:D114)</f>
        <v>447.75</v>
      </c>
      <c r="E115" s="23"/>
      <c r="F115" s="25"/>
      <c r="G115" s="26"/>
    </row>
    <row r="116" spans="1:7" x14ac:dyDescent="0.25">
      <c r="A116" s="9" t="s">
        <v>159</v>
      </c>
      <c r="B116" s="14" t="s">
        <v>160</v>
      </c>
      <c r="C116" s="10" t="s">
        <v>161</v>
      </c>
      <c r="D116" s="18">
        <v>618.84</v>
      </c>
      <c r="E116" s="10">
        <v>3222</v>
      </c>
      <c r="F116" s="9" t="s">
        <v>13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618.84</v>
      </c>
      <c r="E117" s="23"/>
      <c r="F117" s="25"/>
      <c r="G117" s="26"/>
    </row>
    <row r="118" spans="1:7" x14ac:dyDescent="0.25">
      <c r="A118" s="9" t="s">
        <v>162</v>
      </c>
      <c r="B118" s="14" t="s">
        <v>163</v>
      </c>
      <c r="C118" s="10" t="s">
        <v>18</v>
      </c>
      <c r="D118" s="18">
        <v>6672.67</v>
      </c>
      <c r="E118" s="10">
        <v>3223</v>
      </c>
      <c r="F118" s="9" t="s">
        <v>79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6672.67</v>
      </c>
      <c r="E119" s="23"/>
      <c r="F119" s="25"/>
      <c r="G119" s="26"/>
    </row>
    <row r="120" spans="1:7" x14ac:dyDescent="0.25">
      <c r="A120" s="9" t="s">
        <v>164</v>
      </c>
      <c r="B120" s="14" t="s">
        <v>165</v>
      </c>
      <c r="C120" s="10" t="s">
        <v>18</v>
      </c>
      <c r="D120" s="18">
        <v>18.39</v>
      </c>
      <c r="E120" s="10">
        <v>3222</v>
      </c>
      <c r="F120" s="9" t="s">
        <v>13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18.39</v>
      </c>
      <c r="E121" s="23"/>
      <c r="F121" s="25"/>
      <c r="G121" s="26"/>
    </row>
    <row r="122" spans="1:7" x14ac:dyDescent="0.25">
      <c r="A122" s="9" t="s">
        <v>166</v>
      </c>
      <c r="B122" s="14" t="s">
        <v>167</v>
      </c>
      <c r="C122" s="10" t="s">
        <v>168</v>
      </c>
      <c r="D122" s="18">
        <v>47.39</v>
      </c>
      <c r="E122" s="10">
        <v>3221</v>
      </c>
      <c r="F122" s="9" t="s">
        <v>43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47.39</v>
      </c>
      <c r="E123" s="23"/>
      <c r="F123" s="25"/>
      <c r="G123" s="26"/>
    </row>
    <row r="124" spans="1:7" x14ac:dyDescent="0.25">
      <c r="A124" s="9" t="s">
        <v>169</v>
      </c>
      <c r="B124" s="14" t="s">
        <v>170</v>
      </c>
      <c r="C124" s="10" t="s">
        <v>171</v>
      </c>
      <c r="D124" s="18">
        <v>124.97</v>
      </c>
      <c r="E124" s="10">
        <v>4241</v>
      </c>
      <c r="F124" s="9" t="s">
        <v>134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124.97</v>
      </c>
      <c r="E125" s="23"/>
      <c r="F125" s="25"/>
      <c r="G125" s="26"/>
    </row>
    <row r="126" spans="1:7" x14ac:dyDescent="0.25">
      <c r="A126" s="9" t="s">
        <v>172</v>
      </c>
      <c r="B126" s="14" t="s">
        <v>173</v>
      </c>
      <c r="C126" s="10" t="s">
        <v>18</v>
      </c>
      <c r="D126" s="18">
        <v>241.39</v>
      </c>
      <c r="E126" s="10">
        <v>3235</v>
      </c>
      <c r="F126" s="9" t="s">
        <v>40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241.39</v>
      </c>
      <c r="E127" s="23"/>
      <c r="F127" s="25"/>
      <c r="G127" s="26"/>
    </row>
    <row r="128" spans="1:7" x14ac:dyDescent="0.25">
      <c r="A128" s="9" t="s">
        <v>174</v>
      </c>
      <c r="B128" s="14" t="s">
        <v>175</v>
      </c>
      <c r="C128" s="10" t="s">
        <v>18</v>
      </c>
      <c r="D128" s="18">
        <v>37.200000000000003</v>
      </c>
      <c r="E128" s="10">
        <v>3231</v>
      </c>
      <c r="F128" s="9" t="s">
        <v>26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37.200000000000003</v>
      </c>
      <c r="E129" s="23"/>
      <c r="F129" s="25"/>
      <c r="G129" s="26"/>
    </row>
    <row r="130" spans="1:7" x14ac:dyDescent="0.25">
      <c r="A130" s="9" t="s">
        <v>176</v>
      </c>
      <c r="B130" s="14" t="s">
        <v>177</v>
      </c>
      <c r="C130" s="10" t="s">
        <v>18</v>
      </c>
      <c r="D130" s="18">
        <v>55</v>
      </c>
      <c r="E130" s="10">
        <v>3239</v>
      </c>
      <c r="F130" s="9" t="s">
        <v>93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55</v>
      </c>
      <c r="E131" s="23"/>
      <c r="F131" s="25"/>
      <c r="G131" s="26"/>
    </row>
    <row r="132" spans="1:7" x14ac:dyDescent="0.25">
      <c r="A132" s="9" t="s">
        <v>178</v>
      </c>
      <c r="B132" s="14" t="s">
        <v>179</v>
      </c>
      <c r="C132" s="10" t="s">
        <v>18</v>
      </c>
      <c r="D132" s="18">
        <v>4.8</v>
      </c>
      <c r="E132" s="10">
        <v>3239</v>
      </c>
      <c r="F132" s="9" t="s">
        <v>93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4.8</v>
      </c>
      <c r="E133" s="23"/>
      <c r="F133" s="25"/>
      <c r="G133" s="26"/>
    </row>
    <row r="134" spans="1:7" x14ac:dyDescent="0.25">
      <c r="A134" s="9" t="s">
        <v>180</v>
      </c>
      <c r="B134" s="14" t="s">
        <v>181</v>
      </c>
      <c r="C134" s="10" t="s">
        <v>18</v>
      </c>
      <c r="D134" s="18">
        <v>1541.64</v>
      </c>
      <c r="E134" s="10">
        <v>3222</v>
      </c>
      <c r="F134" s="9" t="s">
        <v>13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1541.64</v>
      </c>
      <c r="E135" s="23"/>
      <c r="F135" s="25"/>
      <c r="G135" s="26"/>
    </row>
    <row r="136" spans="1:7" x14ac:dyDescent="0.25">
      <c r="A136" s="9" t="s">
        <v>182</v>
      </c>
      <c r="B136" s="14" t="s">
        <v>183</v>
      </c>
      <c r="C136" s="10" t="s">
        <v>18</v>
      </c>
      <c r="D136" s="18">
        <v>1225</v>
      </c>
      <c r="E136" s="10">
        <v>3213</v>
      </c>
      <c r="F136" s="9" t="s">
        <v>34</v>
      </c>
      <c r="G136" s="27" t="s">
        <v>14</v>
      </c>
    </row>
    <row r="137" spans="1:7" x14ac:dyDescent="0.25">
      <c r="A137" s="9"/>
      <c r="B137" s="14"/>
      <c r="C137" s="10"/>
      <c r="D137" s="18">
        <v>300</v>
      </c>
      <c r="E137" s="10">
        <v>3237</v>
      </c>
      <c r="F137" s="9" t="s">
        <v>147</v>
      </c>
      <c r="G137" s="28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SUM(D136:D137)</f>
        <v>1525</v>
      </c>
      <c r="E138" s="23"/>
      <c r="F138" s="25"/>
      <c r="G138" s="26"/>
    </row>
    <row r="139" spans="1:7" x14ac:dyDescent="0.25">
      <c r="A139" s="9" t="s">
        <v>184</v>
      </c>
      <c r="B139" s="14" t="s">
        <v>185</v>
      </c>
      <c r="C139" s="10" t="s">
        <v>18</v>
      </c>
      <c r="D139" s="18">
        <v>8245.48</v>
      </c>
      <c r="E139" s="10">
        <v>4227</v>
      </c>
      <c r="F139" s="9" t="s">
        <v>186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8245.48</v>
      </c>
      <c r="E140" s="23"/>
      <c r="F140" s="25"/>
      <c r="G140" s="26"/>
    </row>
    <row r="141" spans="1:7" x14ac:dyDescent="0.25">
      <c r="A141" s="9" t="s">
        <v>187</v>
      </c>
      <c r="B141" s="14" t="s">
        <v>188</v>
      </c>
      <c r="C141" s="10" t="s">
        <v>189</v>
      </c>
      <c r="D141" s="18">
        <v>127.5</v>
      </c>
      <c r="E141" s="10">
        <v>3222</v>
      </c>
      <c r="F141" s="9" t="s">
        <v>13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127.5</v>
      </c>
      <c r="E142" s="23"/>
      <c r="F142" s="25"/>
      <c r="G142" s="26"/>
    </row>
    <row r="143" spans="1:7" x14ac:dyDescent="0.25">
      <c r="A143" s="9"/>
      <c r="B143" s="14"/>
      <c r="C143" s="10"/>
      <c r="D143" s="18">
        <v>295.58</v>
      </c>
      <c r="E143" s="10">
        <v>1291</v>
      </c>
      <c r="F143" s="9" t="s">
        <v>190</v>
      </c>
      <c r="G143" s="27" t="s">
        <v>14</v>
      </c>
    </row>
    <row r="144" spans="1:7" x14ac:dyDescent="0.25">
      <c r="A144" s="9"/>
      <c r="B144" s="14"/>
      <c r="C144" s="10"/>
      <c r="D144" s="18">
        <v>22968.46</v>
      </c>
      <c r="E144" s="10">
        <v>3111</v>
      </c>
      <c r="F144" s="9" t="s">
        <v>191</v>
      </c>
      <c r="G144" s="28" t="s">
        <v>14</v>
      </c>
    </row>
    <row r="145" spans="1:7" x14ac:dyDescent="0.25">
      <c r="A145" s="9"/>
      <c r="B145" s="14"/>
      <c r="C145" s="10"/>
      <c r="D145" s="18">
        <v>469.44</v>
      </c>
      <c r="E145" s="10">
        <v>3122</v>
      </c>
      <c r="F145" s="9" t="s">
        <v>192</v>
      </c>
      <c r="G145" s="28" t="s">
        <v>14</v>
      </c>
    </row>
    <row r="146" spans="1:7" x14ac:dyDescent="0.25">
      <c r="A146" s="9"/>
      <c r="B146" s="14"/>
      <c r="C146" s="10"/>
      <c r="D146" s="18">
        <v>1900</v>
      </c>
      <c r="E146" s="10">
        <v>3129</v>
      </c>
      <c r="F146" s="9" t="s">
        <v>192</v>
      </c>
      <c r="G146" s="28" t="s">
        <v>14</v>
      </c>
    </row>
    <row r="147" spans="1:7" x14ac:dyDescent="0.25">
      <c r="A147" s="9"/>
      <c r="B147" s="14"/>
      <c r="C147" s="10"/>
      <c r="D147" s="18">
        <v>2678.3</v>
      </c>
      <c r="E147" s="10">
        <v>3141</v>
      </c>
      <c r="F147" s="9" t="s">
        <v>192</v>
      </c>
      <c r="G147" s="28" t="s">
        <v>14</v>
      </c>
    </row>
    <row r="148" spans="1:7" x14ac:dyDescent="0.25">
      <c r="A148" s="9"/>
      <c r="B148" s="14"/>
      <c r="C148" s="10"/>
      <c r="D148" s="18">
        <v>6138.62</v>
      </c>
      <c r="E148" s="10">
        <v>3151</v>
      </c>
      <c r="F148" s="9" t="s">
        <v>192</v>
      </c>
      <c r="G148" s="28" t="s">
        <v>14</v>
      </c>
    </row>
    <row r="149" spans="1:7" x14ac:dyDescent="0.25">
      <c r="A149" s="9"/>
      <c r="B149" s="14"/>
      <c r="C149" s="10"/>
      <c r="D149" s="18">
        <v>5197.84</v>
      </c>
      <c r="E149" s="10">
        <v>3162</v>
      </c>
      <c r="F149" s="9" t="s">
        <v>192</v>
      </c>
      <c r="G149" s="28" t="s">
        <v>14</v>
      </c>
    </row>
    <row r="150" spans="1:7" x14ac:dyDescent="0.25">
      <c r="A150" s="9"/>
      <c r="B150" s="14"/>
      <c r="C150" s="10"/>
      <c r="D150" s="18">
        <v>600</v>
      </c>
      <c r="E150" s="10">
        <v>3171</v>
      </c>
      <c r="F150" s="9" t="s">
        <v>192</v>
      </c>
      <c r="G150" s="28" t="s">
        <v>14</v>
      </c>
    </row>
    <row r="151" spans="1:7" x14ac:dyDescent="0.25">
      <c r="A151" s="9"/>
      <c r="B151" s="14"/>
      <c r="C151" s="10"/>
      <c r="D151" s="18">
        <v>30.6</v>
      </c>
      <c r="E151" s="10">
        <v>3211</v>
      </c>
      <c r="F151" s="9" t="s">
        <v>72</v>
      </c>
      <c r="G151" s="28" t="s">
        <v>14</v>
      </c>
    </row>
    <row r="152" spans="1:7" x14ac:dyDescent="0.25">
      <c r="A152" s="9"/>
      <c r="B152" s="14"/>
      <c r="C152" s="10"/>
      <c r="D152" s="18">
        <v>506.8</v>
      </c>
      <c r="E152" s="10">
        <v>3211</v>
      </c>
      <c r="F152" s="9" t="s">
        <v>72</v>
      </c>
      <c r="G152" s="28" t="s">
        <v>14</v>
      </c>
    </row>
    <row r="153" spans="1:7" x14ac:dyDescent="0.25">
      <c r="A153" s="9"/>
      <c r="B153" s="14"/>
      <c r="C153" s="10"/>
      <c r="D153" s="18">
        <v>2175.52</v>
      </c>
      <c r="E153" s="10">
        <v>3211</v>
      </c>
      <c r="F153" s="9" t="s">
        <v>72</v>
      </c>
      <c r="G153" s="28" t="s">
        <v>14</v>
      </c>
    </row>
    <row r="154" spans="1:7" x14ac:dyDescent="0.25">
      <c r="A154" s="9"/>
      <c r="B154" s="14"/>
      <c r="C154" s="10"/>
      <c r="D154" s="18">
        <v>683.33</v>
      </c>
      <c r="E154" s="10">
        <v>3212</v>
      </c>
      <c r="F154" s="9" t="s">
        <v>193</v>
      </c>
      <c r="G154" s="28" t="s">
        <v>14</v>
      </c>
    </row>
    <row r="155" spans="1:7" x14ac:dyDescent="0.25">
      <c r="A155" s="9"/>
      <c r="B155" s="14"/>
      <c r="C155" s="10"/>
      <c r="D155" s="18">
        <v>36.5</v>
      </c>
      <c r="E155" s="10">
        <v>3213</v>
      </c>
      <c r="F155" s="9" t="s">
        <v>34</v>
      </c>
      <c r="G155" s="28" t="s">
        <v>14</v>
      </c>
    </row>
    <row r="156" spans="1:7" x14ac:dyDescent="0.25">
      <c r="A156" s="9"/>
      <c r="B156" s="14"/>
      <c r="C156" s="10"/>
      <c r="D156" s="18">
        <v>425</v>
      </c>
      <c r="E156" s="10">
        <v>3213</v>
      </c>
      <c r="F156" s="9" t="s">
        <v>34</v>
      </c>
      <c r="G156" s="28" t="s">
        <v>14</v>
      </c>
    </row>
    <row r="157" spans="1:7" x14ac:dyDescent="0.25">
      <c r="A157" s="9"/>
      <c r="B157" s="14"/>
      <c r="C157" s="10"/>
      <c r="D157" s="18">
        <v>29.04</v>
      </c>
      <c r="E157" s="10">
        <v>3221</v>
      </c>
      <c r="F157" s="9" t="s">
        <v>43</v>
      </c>
      <c r="G157" s="28" t="s">
        <v>14</v>
      </c>
    </row>
    <row r="158" spans="1:7" x14ac:dyDescent="0.25">
      <c r="A158" s="9"/>
      <c r="B158" s="14"/>
      <c r="C158" s="10"/>
      <c r="D158" s="18">
        <v>64.94</v>
      </c>
      <c r="E158" s="10">
        <v>3221</v>
      </c>
      <c r="F158" s="9" t="s">
        <v>43</v>
      </c>
      <c r="G158" s="28" t="s">
        <v>14</v>
      </c>
    </row>
    <row r="159" spans="1:7" x14ac:dyDescent="0.25">
      <c r="A159" s="9"/>
      <c r="B159" s="14"/>
      <c r="C159" s="10"/>
      <c r="D159" s="18">
        <v>303.89999999999998</v>
      </c>
      <c r="E159" s="10">
        <v>3221</v>
      </c>
      <c r="F159" s="9" t="s">
        <v>43</v>
      </c>
      <c r="G159" s="28" t="s">
        <v>14</v>
      </c>
    </row>
    <row r="160" spans="1:7" x14ac:dyDescent="0.25">
      <c r="A160" s="9"/>
      <c r="B160" s="14"/>
      <c r="C160" s="10"/>
      <c r="D160" s="18">
        <v>399.99</v>
      </c>
      <c r="E160" s="10">
        <v>3221</v>
      </c>
      <c r="F160" s="9" t="s">
        <v>43</v>
      </c>
      <c r="G160" s="28" t="s">
        <v>14</v>
      </c>
    </row>
    <row r="161" spans="1:7" x14ac:dyDescent="0.25">
      <c r="A161" s="9"/>
      <c r="B161" s="14"/>
      <c r="C161" s="10"/>
      <c r="D161" s="18">
        <v>1116.18</v>
      </c>
      <c r="E161" s="10">
        <v>3221</v>
      </c>
      <c r="F161" s="9" t="s">
        <v>43</v>
      </c>
      <c r="G161" s="28" t="s">
        <v>14</v>
      </c>
    </row>
    <row r="162" spans="1:7" x14ac:dyDescent="0.25">
      <c r="A162" s="9"/>
      <c r="B162" s="14"/>
      <c r="C162" s="10"/>
      <c r="D162" s="18">
        <v>14.13</v>
      </c>
      <c r="E162" s="10">
        <v>3222</v>
      </c>
      <c r="F162" s="9" t="s">
        <v>13</v>
      </c>
      <c r="G162" s="28" t="s">
        <v>14</v>
      </c>
    </row>
    <row r="163" spans="1:7" x14ac:dyDescent="0.25">
      <c r="A163" s="9"/>
      <c r="B163" s="14"/>
      <c r="C163" s="10"/>
      <c r="D163" s="18">
        <v>127.5</v>
      </c>
      <c r="E163" s="10">
        <v>3222</v>
      </c>
      <c r="F163" s="9" t="s">
        <v>13</v>
      </c>
      <c r="G163" s="28" t="s">
        <v>14</v>
      </c>
    </row>
    <row r="164" spans="1:7" x14ac:dyDescent="0.25">
      <c r="A164" s="9"/>
      <c r="B164" s="14"/>
      <c r="C164" s="10"/>
      <c r="D164" s="18">
        <v>19438.169999999998</v>
      </c>
      <c r="E164" s="10">
        <v>3222</v>
      </c>
      <c r="F164" s="9" t="s">
        <v>13</v>
      </c>
      <c r="G164" s="28" t="s">
        <v>14</v>
      </c>
    </row>
    <row r="165" spans="1:7" x14ac:dyDescent="0.25">
      <c r="A165" s="9"/>
      <c r="B165" s="14"/>
      <c r="C165" s="10"/>
      <c r="D165" s="18">
        <v>25.76</v>
      </c>
      <c r="E165" s="10">
        <v>3223</v>
      </c>
      <c r="F165" s="9" t="s">
        <v>79</v>
      </c>
      <c r="G165" s="28" t="s">
        <v>14</v>
      </c>
    </row>
    <row r="166" spans="1:7" x14ac:dyDescent="0.25">
      <c r="A166" s="9"/>
      <c r="B166" s="14"/>
      <c r="C166" s="10"/>
      <c r="D166" s="18">
        <v>2470.34</v>
      </c>
      <c r="E166" s="10">
        <v>3223</v>
      </c>
      <c r="F166" s="9" t="s">
        <v>79</v>
      </c>
      <c r="G166" s="28" t="s">
        <v>14</v>
      </c>
    </row>
    <row r="167" spans="1:7" x14ac:dyDescent="0.25">
      <c r="A167" s="9"/>
      <c r="B167" s="14"/>
      <c r="C167" s="10"/>
      <c r="D167" s="18">
        <v>13.75</v>
      </c>
      <c r="E167" s="10">
        <v>3224</v>
      </c>
      <c r="F167" s="9" t="s">
        <v>19</v>
      </c>
      <c r="G167" s="28" t="s">
        <v>14</v>
      </c>
    </row>
    <row r="168" spans="1:7" x14ac:dyDescent="0.25">
      <c r="A168" s="9"/>
      <c r="B168" s="14"/>
      <c r="C168" s="10"/>
      <c r="D168" s="18">
        <v>407.96</v>
      </c>
      <c r="E168" s="10">
        <v>3224</v>
      </c>
      <c r="F168" s="9" t="s">
        <v>19</v>
      </c>
      <c r="G168" s="28" t="s">
        <v>14</v>
      </c>
    </row>
    <row r="169" spans="1:7" x14ac:dyDescent="0.25">
      <c r="A169" s="9"/>
      <c r="B169" s="14"/>
      <c r="C169" s="10"/>
      <c r="D169" s="18">
        <v>17.36</v>
      </c>
      <c r="E169" s="10">
        <v>3231</v>
      </c>
      <c r="F169" s="9" t="s">
        <v>26</v>
      </c>
      <c r="G169" s="28" t="s">
        <v>14</v>
      </c>
    </row>
    <row r="170" spans="1:7" x14ac:dyDescent="0.25">
      <c r="A170" s="9"/>
      <c r="B170" s="14"/>
      <c r="C170" s="10"/>
      <c r="D170" s="18">
        <v>30.66</v>
      </c>
      <c r="E170" s="10">
        <v>3231</v>
      </c>
      <c r="F170" s="9" t="s">
        <v>26</v>
      </c>
      <c r="G170" s="28" t="s">
        <v>14</v>
      </c>
    </row>
    <row r="171" spans="1:7" x14ac:dyDescent="0.25">
      <c r="A171" s="9"/>
      <c r="B171" s="14"/>
      <c r="C171" s="10"/>
      <c r="D171" s="18">
        <v>37.94</v>
      </c>
      <c r="E171" s="10">
        <v>3231</v>
      </c>
      <c r="F171" s="9" t="s">
        <v>26</v>
      </c>
      <c r="G171" s="28" t="s">
        <v>14</v>
      </c>
    </row>
    <row r="172" spans="1:7" x14ac:dyDescent="0.25">
      <c r="A172" s="9"/>
      <c r="B172" s="14"/>
      <c r="C172" s="10"/>
      <c r="D172" s="18">
        <v>6151.2</v>
      </c>
      <c r="E172" s="10">
        <v>3231</v>
      </c>
      <c r="F172" s="9" t="s">
        <v>26</v>
      </c>
      <c r="G172" s="28" t="s">
        <v>14</v>
      </c>
    </row>
    <row r="173" spans="1:7" x14ac:dyDescent="0.25">
      <c r="A173" s="9"/>
      <c r="B173" s="14"/>
      <c r="C173" s="10"/>
      <c r="D173" s="18">
        <v>824.25</v>
      </c>
      <c r="E173" s="10">
        <v>3232</v>
      </c>
      <c r="F173" s="9" t="s">
        <v>30</v>
      </c>
      <c r="G173" s="28" t="s">
        <v>14</v>
      </c>
    </row>
    <row r="174" spans="1:7" x14ac:dyDescent="0.25">
      <c r="A174" s="9"/>
      <c r="B174" s="14"/>
      <c r="C174" s="10"/>
      <c r="D174" s="18">
        <v>78032.539999999994</v>
      </c>
      <c r="E174" s="10">
        <v>3232</v>
      </c>
      <c r="F174" s="9" t="s">
        <v>30</v>
      </c>
      <c r="G174" s="28" t="s">
        <v>14</v>
      </c>
    </row>
    <row r="175" spans="1:7" x14ac:dyDescent="0.25">
      <c r="A175" s="9"/>
      <c r="B175" s="14"/>
      <c r="C175" s="10"/>
      <c r="D175" s="18">
        <v>10.62</v>
      </c>
      <c r="E175" s="10">
        <v>3233</v>
      </c>
      <c r="F175" s="9" t="s">
        <v>98</v>
      </c>
      <c r="G175" s="28" t="s">
        <v>14</v>
      </c>
    </row>
    <row r="176" spans="1:7" x14ac:dyDescent="0.25">
      <c r="A176" s="9"/>
      <c r="B176" s="14"/>
      <c r="C176" s="10"/>
      <c r="D176" s="18">
        <v>123.51</v>
      </c>
      <c r="E176" s="10">
        <v>3234</v>
      </c>
      <c r="F176" s="9" t="s">
        <v>59</v>
      </c>
      <c r="G176" s="28" t="s">
        <v>14</v>
      </c>
    </row>
    <row r="177" spans="1:7" x14ac:dyDescent="0.25">
      <c r="A177" s="9"/>
      <c r="B177" s="14"/>
      <c r="C177" s="10"/>
      <c r="D177" s="18">
        <v>878.73</v>
      </c>
      <c r="E177" s="10">
        <v>3234</v>
      </c>
      <c r="F177" s="9" t="s">
        <v>59</v>
      </c>
      <c r="G177" s="28" t="s">
        <v>14</v>
      </c>
    </row>
    <row r="178" spans="1:7" x14ac:dyDescent="0.25">
      <c r="A178" s="9"/>
      <c r="B178" s="14"/>
      <c r="C178" s="10"/>
      <c r="D178" s="18">
        <v>1859.31</v>
      </c>
      <c r="E178" s="10">
        <v>3234</v>
      </c>
      <c r="F178" s="9" t="s">
        <v>59</v>
      </c>
      <c r="G178" s="28" t="s">
        <v>14</v>
      </c>
    </row>
    <row r="179" spans="1:7" x14ac:dyDescent="0.25">
      <c r="A179" s="9"/>
      <c r="B179" s="14"/>
      <c r="C179" s="10"/>
      <c r="D179" s="18">
        <v>132.65</v>
      </c>
      <c r="E179" s="10">
        <v>3235</v>
      </c>
      <c r="F179" s="9" t="s">
        <v>40</v>
      </c>
      <c r="G179" s="28" t="s">
        <v>14</v>
      </c>
    </row>
    <row r="180" spans="1:7" x14ac:dyDescent="0.25">
      <c r="A180" s="9"/>
      <c r="B180" s="14"/>
      <c r="C180" s="10"/>
      <c r="D180" s="18">
        <v>528.92999999999995</v>
      </c>
      <c r="E180" s="10">
        <v>3235</v>
      </c>
      <c r="F180" s="9" t="s">
        <v>40</v>
      </c>
      <c r="G180" s="28" t="s">
        <v>14</v>
      </c>
    </row>
    <row r="181" spans="1:7" x14ac:dyDescent="0.25">
      <c r="A181" s="9"/>
      <c r="B181" s="14"/>
      <c r="C181" s="10"/>
      <c r="D181" s="18">
        <v>21.9</v>
      </c>
      <c r="E181" s="10">
        <v>3236</v>
      </c>
      <c r="F181" s="9" t="s">
        <v>158</v>
      </c>
      <c r="G181" s="28" t="s">
        <v>14</v>
      </c>
    </row>
    <row r="182" spans="1:7" x14ac:dyDescent="0.25">
      <c r="A182" s="9"/>
      <c r="B182" s="14"/>
      <c r="C182" s="10"/>
      <c r="D182" s="18">
        <v>4500</v>
      </c>
      <c r="E182" s="10">
        <v>3237</v>
      </c>
      <c r="F182" s="9" t="s">
        <v>147</v>
      </c>
      <c r="G182" s="28" t="s">
        <v>14</v>
      </c>
    </row>
    <row r="183" spans="1:7" x14ac:dyDescent="0.25">
      <c r="A183" s="9"/>
      <c r="B183" s="14"/>
      <c r="C183" s="10"/>
      <c r="D183" s="18">
        <v>485.63</v>
      </c>
      <c r="E183" s="10">
        <v>3238</v>
      </c>
      <c r="F183" s="9" t="s">
        <v>89</v>
      </c>
      <c r="G183" s="28" t="s">
        <v>14</v>
      </c>
    </row>
    <row r="184" spans="1:7" x14ac:dyDescent="0.25">
      <c r="A184" s="9"/>
      <c r="B184" s="14"/>
      <c r="C184" s="10"/>
      <c r="D184" s="18">
        <v>30</v>
      </c>
      <c r="E184" s="10">
        <v>3239</v>
      </c>
      <c r="F184" s="9" t="s">
        <v>93</v>
      </c>
      <c r="G184" s="28" t="s">
        <v>14</v>
      </c>
    </row>
    <row r="185" spans="1:7" x14ac:dyDescent="0.25">
      <c r="A185" s="9"/>
      <c r="B185" s="14"/>
      <c r="C185" s="10"/>
      <c r="D185" s="18">
        <v>96.94</v>
      </c>
      <c r="E185" s="10">
        <v>3239</v>
      </c>
      <c r="F185" s="9" t="s">
        <v>93</v>
      </c>
      <c r="G185" s="28" t="s">
        <v>14</v>
      </c>
    </row>
    <row r="186" spans="1:7" x14ac:dyDescent="0.25">
      <c r="A186" s="9"/>
      <c r="B186" s="14"/>
      <c r="C186" s="10"/>
      <c r="D186" s="18">
        <v>110</v>
      </c>
      <c r="E186" s="10">
        <v>3239</v>
      </c>
      <c r="F186" s="9" t="s">
        <v>93</v>
      </c>
      <c r="G186" s="28" t="s">
        <v>14</v>
      </c>
    </row>
    <row r="187" spans="1:7" x14ac:dyDescent="0.25">
      <c r="A187" s="9"/>
      <c r="B187" s="14"/>
      <c r="C187" s="10"/>
      <c r="D187" s="18">
        <v>1853.68</v>
      </c>
      <c r="E187" s="10">
        <v>3239</v>
      </c>
      <c r="F187" s="9" t="s">
        <v>93</v>
      </c>
      <c r="G187" s="28" t="s">
        <v>14</v>
      </c>
    </row>
    <row r="188" spans="1:7" x14ac:dyDescent="0.25">
      <c r="A188" s="9"/>
      <c r="B188" s="14"/>
      <c r="C188" s="10"/>
      <c r="D188" s="18">
        <v>33.18</v>
      </c>
      <c r="E188" s="10">
        <v>3295</v>
      </c>
      <c r="F188" s="9" t="s">
        <v>194</v>
      </c>
      <c r="G188" s="28" t="s">
        <v>14</v>
      </c>
    </row>
    <row r="189" spans="1:7" x14ac:dyDescent="0.25">
      <c r="A189" s="9"/>
      <c r="B189" s="14"/>
      <c r="C189" s="10"/>
      <c r="D189" s="18">
        <v>25</v>
      </c>
      <c r="E189" s="10">
        <v>3299</v>
      </c>
      <c r="F189" s="9" t="s">
        <v>22</v>
      </c>
      <c r="G189" s="28" t="s">
        <v>14</v>
      </c>
    </row>
    <row r="190" spans="1:7" x14ac:dyDescent="0.25">
      <c r="A190" s="9"/>
      <c r="B190" s="14"/>
      <c r="C190" s="10"/>
      <c r="D190" s="18">
        <v>64.7</v>
      </c>
      <c r="E190" s="10">
        <v>3431</v>
      </c>
      <c r="F190" s="9" t="s">
        <v>37</v>
      </c>
      <c r="G190" s="28" t="s">
        <v>14</v>
      </c>
    </row>
    <row r="191" spans="1:7" x14ac:dyDescent="0.25">
      <c r="A191" s="9"/>
      <c r="B191" s="14"/>
      <c r="C191" s="10"/>
      <c r="D191" s="18">
        <v>436.3</v>
      </c>
      <c r="E191" s="10">
        <v>3431</v>
      </c>
      <c r="F191" s="9" t="s">
        <v>37</v>
      </c>
      <c r="G191" s="28" t="s">
        <v>14</v>
      </c>
    </row>
    <row r="192" spans="1:7" x14ac:dyDescent="0.25">
      <c r="A192" s="9"/>
      <c r="B192" s="14"/>
      <c r="C192" s="10"/>
      <c r="D192" s="18">
        <v>8451.0300000000007</v>
      </c>
      <c r="E192" s="10">
        <v>4223</v>
      </c>
      <c r="F192" s="9" t="s">
        <v>195</v>
      </c>
      <c r="G192" s="28" t="s">
        <v>14</v>
      </c>
    </row>
    <row r="193" spans="1:7" x14ac:dyDescent="0.25">
      <c r="A193" s="9"/>
      <c r="B193" s="14"/>
      <c r="C193" s="10"/>
      <c r="D193" s="18">
        <v>124.97</v>
      </c>
      <c r="E193" s="10">
        <v>4241</v>
      </c>
      <c r="F193" s="9" t="s">
        <v>134</v>
      </c>
      <c r="G193" s="28" t="s">
        <v>14</v>
      </c>
    </row>
    <row r="194" spans="1:7" ht="21" customHeight="1" thickBot="1" x14ac:dyDescent="0.3">
      <c r="A194" s="21" t="s">
        <v>15</v>
      </c>
      <c r="B194" s="22"/>
      <c r="C194" s="23"/>
      <c r="D194" s="24">
        <f>SUM(D143:D193)</f>
        <v>173378.67999999996</v>
      </c>
      <c r="E194" s="23"/>
      <c r="F194" s="25"/>
      <c r="G194" s="26"/>
    </row>
    <row r="195" spans="1:7" ht="15.75" thickBot="1" x14ac:dyDescent="0.3">
      <c r="A195" s="29" t="s">
        <v>196</v>
      </c>
      <c r="B195" s="30"/>
      <c r="C195" s="31"/>
      <c r="D195" s="32">
        <f>SUM(D8,D10,D12,D14,D16,D18,D20,D22,D24,D26,D28,D30,D32,D34,D36,D38,D40,D42,D44,D46,D48,D50,D52,D54,D56,D58,D60,D62,D64,D66,D68,D70,D72,D74,D76,D78,D80,D82,D84,D86,D88,D90,D92,D94,D96,D98,D100,D102,D104,D106,D108,D110,D112,D115,D117,D119,D121,D123,D125,D127,D129,D131,D133,D135,D138,D140,D142,D194)</f>
        <v>251224.82999999996</v>
      </c>
      <c r="E195" s="31"/>
      <c r="F195" s="33"/>
      <c r="G195" s="34"/>
    </row>
    <row r="196" spans="1:7" x14ac:dyDescent="0.25">
      <c r="A196" s="9"/>
      <c r="B196" s="14"/>
      <c r="C196" s="10"/>
      <c r="D196" s="18"/>
      <c r="E196" s="10"/>
      <c r="F196" s="9"/>
    </row>
    <row r="197" spans="1:7" x14ac:dyDescent="0.25">
      <c r="A197" s="9"/>
      <c r="B197" s="14"/>
      <c r="C197" s="10"/>
      <c r="D197" s="18"/>
      <c r="E197" s="10"/>
      <c r="F197" s="9"/>
    </row>
    <row r="198" spans="1:7" x14ac:dyDescent="0.25">
      <c r="A198" s="9"/>
      <c r="B198" s="14"/>
      <c r="C198" s="10"/>
      <c r="D198" s="18"/>
      <c r="E198" s="10"/>
      <c r="F198" s="9"/>
    </row>
    <row r="199" spans="1:7" x14ac:dyDescent="0.25">
      <c r="A199" s="9"/>
      <c r="B199" s="14"/>
      <c r="C199" s="10"/>
      <c r="D199" s="18"/>
      <c r="E199" s="10"/>
      <c r="F199" s="9"/>
    </row>
    <row r="200" spans="1:7" x14ac:dyDescent="0.25">
      <c r="A200" s="9"/>
      <c r="B200" s="14"/>
      <c r="C200" s="10"/>
      <c r="D200" s="18"/>
      <c r="E200" s="10"/>
      <c r="F200" s="9"/>
    </row>
    <row r="201" spans="1:7" x14ac:dyDescent="0.25">
      <c r="A201" s="9"/>
      <c r="B201" s="14"/>
      <c r="C201" s="10"/>
      <c r="D201" s="18"/>
      <c r="E201" s="10"/>
      <c r="F201" s="9"/>
    </row>
    <row r="202" spans="1:7" x14ac:dyDescent="0.25">
      <c r="A202" s="9"/>
      <c r="B202" s="14"/>
      <c r="C202" s="10"/>
      <c r="D202" s="18"/>
      <c r="E202" s="10"/>
      <c r="F202" s="9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2026-05-14T05:52:11Z</dcterms:modified>
</cp:coreProperties>
</file>