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1" l="1"/>
  <c r="D191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<sst xmlns="http://schemas.openxmlformats.org/spreadsheetml/2006/main" count="514" uniqueCount="199">
  <si>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</si>
  <si>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</si>
  <si>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</si>
  <si>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</si>
  <si>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</si>
  <si>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</si>
  <si>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</si>
  <si>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</si>
  <si>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</si>
  <si>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01.02.2026 Do 28.02.2026</t>
  </si>
  <si>
    <t>FERTIS D.O.O.</t>
  </si>
  <si>
    <t>97149222597</t>
  </si>
  <si>
    <t>ZAGREB</t>
  </si>
  <si>
    <t>MATERIJAL I DIJELOVI ZA TEKUĆE I INVESTICIJSKO ODRŽAVANJE</t>
  </si>
  <si>
    <t>OSNOVNA ŠKOLA GUSTAVA KRKLECA</t>
  </si>
  <si>
    <t>Ukupno:</t>
  </si>
  <si>
    <t>MAT, OBRT ZA PODUKU</t>
  </si>
  <si>
    <t>96946541215</t>
  </si>
  <si>
    <t>STRUČNO USAVRŠAVANJE ZAPOSLENIKA</t>
  </si>
  <si>
    <t>CVJEĆARNA,OBRT ZA TRGOVINU,ANAVRLJIĆ</t>
  </si>
  <si>
    <t>96798321108</t>
  </si>
  <si>
    <t>UREDSKI MATERIJAL I OSTALI MATERIJALNI RASHODI</t>
  </si>
  <si>
    <t>MOLIDIS d.o.o.</t>
  </si>
  <si>
    <t>95279166250</t>
  </si>
  <si>
    <t>10000 Zagreb</t>
  </si>
  <si>
    <t>USLUGE TEKUĆEG I INVESTICIJSKOG ODRŽAVANJA</t>
  </si>
  <si>
    <t>ZAGREBAČKA BANKA</t>
  </si>
  <si>
    <t>92963223473</t>
  </si>
  <si>
    <t>BANKARSKE USLUGE I USLUGE PLATNOG PROMETA</t>
  </si>
  <si>
    <t>DAROJKOVIĆ d.o.o.</t>
  </si>
  <si>
    <t>92317065065</t>
  </si>
  <si>
    <t>BRCKOVLJANI</t>
  </si>
  <si>
    <t>USLUGE TELEFONA, POŠTE I PRIJEVOZA</t>
  </si>
  <si>
    <t>IN REBUS d.o.o.</t>
  </si>
  <si>
    <t>91591564577</t>
  </si>
  <si>
    <t>ZAKUPNINE I NAJAMNINE</t>
  </si>
  <si>
    <t>BENT EXCELLENT d.o.o.</t>
  </si>
  <si>
    <t>91040737993</t>
  </si>
  <si>
    <t>AGROPROTEINKA-ENERGIJA</t>
  </si>
  <si>
    <t>90174095121</t>
  </si>
  <si>
    <t>SESVETE</t>
  </si>
  <si>
    <t>OSTALI NESPOMENUTI RASHODI POSLOVANJA</t>
  </si>
  <si>
    <t>HP</t>
  </si>
  <si>
    <t>87311810356</t>
  </si>
  <si>
    <t>Živa voda d.o.o.</t>
  </si>
  <si>
    <t>86255713939</t>
  </si>
  <si>
    <t>10020 Zagreb</t>
  </si>
  <si>
    <t>MATERIJAL I SIROVINE - ŠKOLSKA KUHINJA</t>
  </si>
  <si>
    <t>SANITACIJA</t>
  </si>
  <si>
    <t>85987734468</t>
  </si>
  <si>
    <t>KOMUNALNE USLUGE</t>
  </si>
  <si>
    <t>FINANCIJSKA AGENCIJA</t>
  </si>
  <si>
    <t>85821130368</t>
  </si>
  <si>
    <t>ZG HOLDING-ČISTOĆA</t>
  </si>
  <si>
    <t>85584865987</t>
  </si>
  <si>
    <t>ZH - PODRUŽNICA ZRINJEVAC</t>
  </si>
  <si>
    <t>ZATEZNE KAMATE</t>
  </si>
  <si>
    <t>ZH - PODRUŽNICA ZAGREBAČKE CESTE</t>
  </si>
  <si>
    <t>HRVATSKO MATEMATIČKO DRUŠTVO</t>
  </si>
  <si>
    <t>85051163109</t>
  </si>
  <si>
    <t>10000 ZAGREB</t>
  </si>
  <si>
    <t>OSTALE USLUGE</t>
  </si>
  <si>
    <t>COTTON CAFFE</t>
  </si>
  <si>
    <t>84697830717</t>
  </si>
  <si>
    <t>REPREZENTACIJA</t>
  </si>
  <si>
    <t>VODOOPSKRBA I ODVODNJA D.O.O.</t>
  </si>
  <si>
    <t>83416546499</t>
  </si>
  <si>
    <t>AGRODALM D.O.O.</t>
  </si>
  <si>
    <t>80649374262</t>
  </si>
  <si>
    <t>KOVAČIĆ KONZALTING d.o.o.</t>
  </si>
  <si>
    <t>79608058419</t>
  </si>
  <si>
    <t>21220 TROGIRI</t>
  </si>
  <si>
    <t>IUS SOFTWARE d.o.o.</t>
  </si>
  <si>
    <t>79506290597</t>
  </si>
  <si>
    <t>HRVATSKA ZAJEDNICA OŠ</t>
  </si>
  <si>
    <t>78661516143</t>
  </si>
  <si>
    <t>ČLANARINE</t>
  </si>
  <si>
    <t>KLARA  ZAGREBAČKE PAKARNE</t>
  </si>
  <si>
    <t>76842508189</t>
  </si>
  <si>
    <t>UNIQA osiguranje d.d.</t>
  </si>
  <si>
    <t>75665455333</t>
  </si>
  <si>
    <t>PREMIJE OSIGURANJA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</si>
  <si>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</si>
  <si>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</si>
  <si>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</si>
  <si>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</si>
  <si>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</si>
  <si>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</si>
  <si>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</si>
  <si>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TELEMACH ZAGREB D.O.O.</t>
  </si>
  <si>
    <t>70133616033</t>
  </si>
  <si>
    <t>NAKLADA SLAP d.o.o.</t>
  </si>
  <si>
    <t>70108447975</t>
  </si>
  <si>
    <t>JASTREBARSKO</t>
  </si>
  <si>
    <t>HRT- HRVATSKA RADIOTELEVIZIJA</t>
  </si>
  <si>
    <t>68419124305</t>
  </si>
  <si>
    <t>USLUGE PROMIDŽBE I INFORMIRANJA</t>
  </si>
  <si>
    <t>HGSPOT Grupa d.o.o.</t>
  </si>
  <si>
    <t>65553879500</t>
  </si>
  <si>
    <t>10060 Zagreb - Markuševac</t>
  </si>
  <si>
    <t>JYSK d.o.o.</t>
  </si>
  <si>
    <t>64729046835</t>
  </si>
  <si>
    <t>NARODNE NOVINA - NAKLADNIČKA DJELATNOST</t>
  </si>
  <si>
    <t>64546066176</t>
  </si>
  <si>
    <t>HEP OPSKRBA d.o.o.</t>
  </si>
  <si>
    <t>63073332379</t>
  </si>
  <si>
    <t>ENERGIJA</t>
  </si>
  <si>
    <t>GRAD ZAGREB-PROLAZNI RAČUN PRIHODA SUDIONIKA</t>
  </si>
  <si>
    <t>61817894937</t>
  </si>
  <si>
    <t>PSASTOR SERVISI d.o.o.</t>
  </si>
  <si>
    <t>60654129780</t>
  </si>
  <si>
    <t>RAKITJE- BESTOVJE</t>
  </si>
  <si>
    <t>DUBROVNIK SUN</t>
  </si>
  <si>
    <t>60174672203</t>
  </si>
  <si>
    <t>DUBROVNIK</t>
  </si>
  <si>
    <t>SLUŽBENA PUTOVANJA</t>
  </si>
  <si>
    <t>EURO ROSA IP d.o.o.</t>
  </si>
  <si>
    <t>58421021869</t>
  </si>
  <si>
    <t>IGO-MAT</t>
  </si>
  <si>
    <t>55662000497</t>
  </si>
  <si>
    <t>BREGANA</t>
  </si>
  <si>
    <t>BLUEMONT d.o.o.</t>
  </si>
  <si>
    <t>54895392358</t>
  </si>
  <si>
    <t>RITEH projekt d.o.o.</t>
  </si>
  <si>
    <t>47921292656</t>
  </si>
  <si>
    <t>40000 Mačkovec</t>
  </si>
  <si>
    <t>CODEC INFORMATIKA d.o.o.</t>
  </si>
  <si>
    <t>46034330972</t>
  </si>
  <si>
    <t>PETRUS PROJEKTI</t>
  </si>
  <si>
    <t>45473497084</t>
  </si>
  <si>
    <t>10040 Zagreb, Dubrava</t>
  </si>
  <si>
    <t>VINDIJA - MESO, SALAME</t>
  </si>
  <si>
    <t>44138062462</t>
  </si>
  <si>
    <t>VARAŽDIN</t>
  </si>
  <si>
    <t>VINDIJA - MLIJEKO, MLIJEČNI PROIZVODI</t>
  </si>
  <si>
    <t>STEREOTIP obrt, vl.Ivan Biondić</t>
  </si>
  <si>
    <t>42830033881</t>
  </si>
  <si>
    <t>INSAKO d.o.o.</t>
  </si>
  <si>
    <t>39851720584</t>
  </si>
  <si>
    <t>ROLOTERM j.d.o.o.</t>
  </si>
  <si>
    <t>38106810983</t>
  </si>
  <si>
    <t>LUPOGLAV</t>
  </si>
  <si>
    <t>INSTRUMENTI, UREĐAJI I STROJEVI</t>
  </si>
  <si>
    <t>ACTA GRUPA</t>
  </si>
  <si>
    <t>37007860003</t>
  </si>
  <si>
    <t>PLETERNICA</t>
  </si>
  <si>
    <t>ALU-LEKS d.o.o.</t>
  </si>
  <si>
    <t>35032579127</t>
  </si>
  <si>
    <t>KSU</t>
  </si>
  <si>
    <t>34976993601</t>
  </si>
  <si>
    <t>VELIKA GORICA</t>
  </si>
  <si>
    <t>ADMINISTRATOR</t>
  </si>
  <si>
    <t>34658637472</t>
  </si>
  <si>
    <t>21263 KRIVODOL</t>
  </si>
  <si>
    <t>INTELEKTUALNE I OSOBNE USLUGE</t>
  </si>
  <si>
    <t>Nastavni zavod za javno zdravstvo Dr. Andrija Štampar</t>
  </si>
  <si>
    <t>33392005961</t>
  </si>
  <si>
    <t xml:space="preserve">10000 Zagreb </t>
  </si>
  <si>
    <t>ZDRAVSTVENE I VETERINARSKE USLUGE</t>
  </si>
  <si>
    <t>KONZUM D.D.</t>
  </si>
  <si>
    <t>3280756</t>
  </si>
  <si>
    <t>POTOČKI TRAVEL-PUTNIČKA AGENCIJA</t>
  </si>
  <si>
    <t>27599401842</t>
  </si>
  <si>
    <t>KRAPINA</t>
  </si>
  <si>
    <t>IKEA</t>
  </si>
  <si>
    <t>21523879111</t>
  </si>
  <si>
    <t>-</t>
  </si>
  <si>
    <t>SITNI INVENTAR I AUTO GUME</t>
  </si>
  <si>
    <t>PODRAVKA</t>
  </si>
  <si>
    <t>18928523252</t>
  </si>
  <si>
    <t>KOPRIVNICA</t>
  </si>
  <si>
    <t>HEP - TOPLINARSTVO</t>
  </si>
  <si>
    <t>15907062900</t>
  </si>
  <si>
    <t>KULTURNI CENTAR TRAVNO</t>
  </si>
  <si>
    <t>15589224990</t>
  </si>
  <si>
    <t>NAPRIJED COMMERCE D.O.O.</t>
  </si>
  <si>
    <t>14112477239</t>
  </si>
  <si>
    <t>ZGREB</t>
  </si>
  <si>
    <t>OPTI PRINT ADRIA d.o.o.</t>
  </si>
  <si>
    <t>11469787133</t>
  </si>
  <si>
    <t>INTERSPAR</t>
  </si>
  <si>
    <t>1</t>
  </si>
  <si>
    <t>AKD-ZAŠTITA D.O.O.</t>
  </si>
  <si>
    <t>09253797076</t>
  </si>
  <si>
    <t>SVIJET MEDIJA</t>
  </si>
  <si>
    <t>08622180689</t>
  </si>
  <si>
    <t>LEDO PLUS D.O.O.</t>
  </si>
  <si>
    <t>07179054100</t>
  </si>
  <si>
    <t>E.S.K.  d.o.o.</t>
  </si>
  <si>
    <t>06135698286</t>
  </si>
  <si>
    <t>TEDI</t>
  </si>
  <si>
    <t>05614216244</t>
  </si>
  <si>
    <t>POTRAŽIVANJA ZA NAKNADE KOJE SE REFUNDIRAJU I PREDUJMOVE</t>
  </si>
  <si>
    <t>PLAĆE ZA REDOVAN RAD</t>
  </si>
  <si>
    <t>Nema Konta Na Odabranoj Razini</t>
  </si>
  <si>
    <t>NAKNADE ZA PRIJEVOZ, ZA RAD NA TERENU I ODVOJENI ŽIVOT</t>
  </si>
  <si>
    <t>OSTALE NAKNADE TROŠKOVA ZAPOSLENIMA</t>
  </si>
  <si>
    <t>SLUŽBENA, RADNA I ZAŠTITNA ODJEĆA I OBUĆA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</si>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</sst>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524.85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524.85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54</v>
      </c>
      <c r="E9" s="10">
        <v>3213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35</v>
      </c>
      <c r="E11" s="10">
        <v>3221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146.25</v>
      </c>
      <c r="E13" s="10">
        <v>3232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146.25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165.98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165.98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1021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1021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132.65</v>
      </c>
      <c r="E19" s="10">
        <v>3235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132.65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741.15</v>
      </c>
      <c r="E21" s="10">
        <v>3221</v>
      </c>
      <c r="F21" s="9" t="s">
        <v>21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741.15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79.63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79.63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20.83</v>
      </c>
      <c r="E25" s="10">
        <v>3231</v>
      </c>
      <c r="F25" s="9" t="s">
        <v>32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20.83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98.09</v>
      </c>
      <c r="E27" s="10">
        <v>3222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98.09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37.5</v>
      </c>
      <c r="E29" s="10">
        <v>3234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37.5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2.41</v>
      </c>
      <c r="E31" s="10">
        <v>3431</v>
      </c>
      <c r="F31" s="9" t="s">
        <v>28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2.41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505.25</v>
      </c>
      <c r="E33" s="10">
        <v>3234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505.25</v>
      </c>
      <c r="E34" s="23"/>
      <c r="F34" s="25"/>
      <c r="G34" s="26"/>
    </row>
    <row r="35" spans="1:7" x14ac:dyDescent="0.25">
      <c r="A35" s="9" t="s">
        <v>55</v>
      </c>
      <c r="B35" s="14" t="s">
        <v>54</v>
      </c>
      <c r="C35" s="10" t="s">
        <v>12</v>
      </c>
      <c r="D35" s="18">
        <v>233.91</v>
      </c>
      <c r="E35" s="10">
        <v>3433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233.91</v>
      </c>
      <c r="E36" s="23"/>
      <c r="F36" s="25"/>
      <c r="G36" s="26"/>
    </row>
    <row r="37" spans="1:7" x14ac:dyDescent="0.25">
      <c r="A37" s="9" t="s">
        <v>57</v>
      </c>
      <c r="B37" s="14" t="s">
        <v>54</v>
      </c>
      <c r="C37" s="10" t="s">
        <v>12</v>
      </c>
      <c r="D37" s="18">
        <v>6.92</v>
      </c>
      <c r="E37" s="10">
        <v>3224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6.92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200</v>
      </c>
      <c r="E39" s="10">
        <v>3239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200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11.2</v>
      </c>
      <c r="E41" s="10">
        <v>3293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11.2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24</v>
      </c>
      <c r="D43" s="18">
        <v>591.54</v>
      </c>
      <c r="E43" s="10">
        <v>3234</v>
      </c>
      <c r="F43" s="9" t="s">
        <v>50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591.54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7023.09</v>
      </c>
      <c r="E45" s="10">
        <v>3222</v>
      </c>
      <c r="F45" s="9" t="s">
        <v>47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7023.09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282.5</v>
      </c>
      <c r="E47" s="10">
        <v>3221</v>
      </c>
      <c r="F47" s="9" t="s">
        <v>21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282.5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12</v>
      </c>
      <c r="D49" s="18">
        <v>29.04</v>
      </c>
      <c r="E49" s="10">
        <v>3221</v>
      </c>
      <c r="F49" s="9" t="s">
        <v>21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29.04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70</v>
      </c>
      <c r="E51" s="10">
        <v>3294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70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12</v>
      </c>
      <c r="D53" s="18">
        <v>4260.03</v>
      </c>
      <c r="E53" s="10">
        <v>3222</v>
      </c>
      <c r="F53" s="9" t="s">
        <v>47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4260.03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24</v>
      </c>
      <c r="D55" s="18">
        <v>2714.2</v>
      </c>
      <c r="E55" s="10">
        <v>3292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2714.2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240.63</v>
      </c>
      <c r="E57" s="10">
        <v>3238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240.63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38.56</v>
      </c>
      <c r="E59" s="10">
        <v>3221</v>
      </c>
      <c r="F59" s="9" t="s">
        <v>21</v>
      </c>
      <c r="G59" s="27" t="s">
        <v>14</v>
      </c>
    </row>
    <row r="60" spans="1:7" x14ac:dyDescent="0.25">
      <c r="A60" s="9"/>
      <c r="B60" s="14"/>
      <c r="C60" s="10"/>
      <c r="D60" s="18">
        <v>193.05</v>
      </c>
      <c r="E60" s="10">
        <v>3222</v>
      </c>
      <c r="F60" s="9" t="s">
        <v>47</v>
      </c>
      <c r="G60" s="28" t="s">
        <v>14</v>
      </c>
    </row>
    <row r="61" spans="1:7" x14ac:dyDescent="0.25">
      <c r="A61" s="9"/>
      <c r="B61" s="14"/>
      <c r="C61" s="10"/>
      <c r="D61" s="18">
        <v>8.0299999999999994</v>
      </c>
      <c r="E61" s="10">
        <v>3224</v>
      </c>
      <c r="F61" s="9" t="s">
        <v>13</v>
      </c>
      <c r="G61" s="28" t="s">
        <v>14</v>
      </c>
    </row>
    <row r="62" spans="1:7" x14ac:dyDescent="0.25">
      <c r="A62" s="9"/>
      <c r="B62" s="14"/>
      <c r="C62" s="10"/>
      <c r="D62" s="18">
        <v>278.33</v>
      </c>
      <c r="E62" s="10">
        <v>3232</v>
      </c>
      <c r="F62" s="9" t="s">
        <v>25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SUM(D59:D62)</f>
        <v>517.97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24.01</v>
      </c>
      <c r="E64" s="10">
        <v>3231</v>
      </c>
      <c r="F64" s="9" t="s">
        <v>32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24.01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4163.3999999999996</v>
      </c>
      <c r="E66" s="10">
        <v>3221</v>
      </c>
      <c r="F66" s="9" t="s">
        <v>21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4163.3999999999996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12</v>
      </c>
      <c r="D68" s="18">
        <v>10.62</v>
      </c>
      <c r="E68" s="10">
        <v>3233</v>
      </c>
      <c r="F68" s="9" t="s">
        <v>96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10.62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46.46</v>
      </c>
      <c r="E70" s="10">
        <v>3221</v>
      </c>
      <c r="F70" s="9" t="s">
        <v>21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46.46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12</v>
      </c>
      <c r="D72" s="18">
        <v>60</v>
      </c>
      <c r="E72" s="10">
        <v>3239</v>
      </c>
      <c r="F72" s="9" t="s">
        <v>61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60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12</v>
      </c>
      <c r="D74" s="18">
        <v>271.35000000000002</v>
      </c>
      <c r="E74" s="10">
        <v>3221</v>
      </c>
      <c r="F74" s="9" t="s">
        <v>21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271.35000000000002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2468.2199999999998</v>
      </c>
      <c r="E76" s="10">
        <v>3223</v>
      </c>
      <c r="F76" s="9" t="s">
        <v>106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2468.2199999999998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12</v>
      </c>
      <c r="D78" s="18">
        <v>123.51</v>
      </c>
      <c r="E78" s="10">
        <v>3234</v>
      </c>
      <c r="F78" s="9" t="s">
        <v>50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123.51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472.99</v>
      </c>
      <c r="E80" s="10">
        <v>3232</v>
      </c>
      <c r="F80" s="9" t="s">
        <v>25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472.99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114</v>
      </c>
      <c r="D82" s="18">
        <v>480</v>
      </c>
      <c r="E82" s="10">
        <v>3211</v>
      </c>
      <c r="F82" s="9" t="s">
        <v>115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480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24</v>
      </c>
      <c r="D84" s="18">
        <v>259.75</v>
      </c>
      <c r="E84" s="10">
        <v>3221</v>
      </c>
      <c r="F84" s="9" t="s">
        <v>21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259.75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120</v>
      </c>
      <c r="D86" s="18">
        <v>2345.84</v>
      </c>
      <c r="E86" s="10">
        <v>3222</v>
      </c>
      <c r="F86" s="9" t="s">
        <v>47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2345.84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12</v>
      </c>
      <c r="D88" s="18">
        <v>6250.13</v>
      </c>
      <c r="E88" s="10">
        <v>3232</v>
      </c>
      <c r="F88" s="9" t="s">
        <v>25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6250.13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125</v>
      </c>
      <c r="D90" s="18">
        <v>725</v>
      </c>
      <c r="E90" s="10">
        <v>3232</v>
      </c>
      <c r="F90" s="9" t="s">
        <v>25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725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12</v>
      </c>
      <c r="D92" s="18">
        <v>265</v>
      </c>
      <c r="E92" s="10">
        <v>3238</v>
      </c>
      <c r="F92" s="9" t="s">
        <v>85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265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130</v>
      </c>
      <c r="D94" s="18">
        <v>646.02</v>
      </c>
      <c r="E94" s="10">
        <v>3299</v>
      </c>
      <c r="F94" s="9" t="s">
        <v>41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646.02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133</v>
      </c>
      <c r="D96" s="18">
        <v>1749.6</v>
      </c>
      <c r="E96" s="10">
        <v>3222</v>
      </c>
      <c r="F96" s="9" t="s">
        <v>47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1749.6</v>
      </c>
      <c r="E97" s="23"/>
      <c r="F97" s="25"/>
      <c r="G97" s="26"/>
    </row>
    <row r="98" spans="1:7" x14ac:dyDescent="0.25">
      <c r="A98" s="9" t="s">
        <v>134</v>
      </c>
      <c r="B98" s="14" t="s">
        <v>132</v>
      </c>
      <c r="C98" s="10" t="s">
        <v>133</v>
      </c>
      <c r="D98" s="18">
        <v>1724.27</v>
      </c>
      <c r="E98" s="10">
        <v>3222</v>
      </c>
      <c r="F98" s="9" t="s">
        <v>47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1724.27</v>
      </c>
      <c r="E99" s="23"/>
      <c r="F99" s="25"/>
      <c r="G99" s="26"/>
    </row>
    <row r="100" spans="1:7" x14ac:dyDescent="0.25">
      <c r="A100" s="9" t="s">
        <v>135</v>
      </c>
      <c r="B100" s="14" t="s">
        <v>136</v>
      </c>
      <c r="C100" s="10" t="s">
        <v>12</v>
      </c>
      <c r="D100" s="18">
        <v>250</v>
      </c>
      <c r="E100" s="10">
        <v>3235</v>
      </c>
      <c r="F100" s="9" t="s">
        <v>35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250</v>
      </c>
      <c r="E101" s="23"/>
      <c r="F101" s="25"/>
      <c r="G101" s="26"/>
    </row>
    <row r="102" spans="1:7" x14ac:dyDescent="0.25">
      <c r="A102" s="9" t="s">
        <v>137</v>
      </c>
      <c r="B102" s="14" t="s">
        <v>138</v>
      </c>
      <c r="C102" s="10" t="s">
        <v>12</v>
      </c>
      <c r="D102" s="18">
        <v>32.69</v>
      </c>
      <c r="E102" s="10">
        <v>3221</v>
      </c>
      <c r="F102" s="9" t="s">
        <v>21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32.69</v>
      </c>
      <c r="E103" s="23"/>
      <c r="F103" s="25"/>
      <c r="G103" s="26"/>
    </row>
    <row r="104" spans="1:7" x14ac:dyDescent="0.25">
      <c r="A104" s="9" t="s">
        <v>139</v>
      </c>
      <c r="B104" s="14" t="s">
        <v>140</v>
      </c>
      <c r="C104" s="10" t="s">
        <v>141</v>
      </c>
      <c r="D104" s="18">
        <v>10106.14</v>
      </c>
      <c r="E104" s="10">
        <v>4225</v>
      </c>
      <c r="F104" s="9" t="s">
        <v>142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10106.14</v>
      </c>
      <c r="E105" s="23"/>
      <c r="F105" s="25"/>
      <c r="G105" s="26"/>
    </row>
    <row r="106" spans="1:7" x14ac:dyDescent="0.25">
      <c r="A106" s="9" t="s">
        <v>143</v>
      </c>
      <c r="B106" s="14" t="s">
        <v>144</v>
      </c>
      <c r="C106" s="10" t="s">
        <v>145</v>
      </c>
      <c r="D106" s="18">
        <v>51</v>
      </c>
      <c r="E106" s="10">
        <v>3211</v>
      </c>
      <c r="F106" s="9" t="s">
        <v>115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51</v>
      </c>
      <c r="E107" s="23"/>
      <c r="F107" s="25"/>
      <c r="G107" s="26"/>
    </row>
    <row r="108" spans="1:7" x14ac:dyDescent="0.25">
      <c r="A108" s="9" t="s">
        <v>146</v>
      </c>
      <c r="B108" s="14" t="s">
        <v>147</v>
      </c>
      <c r="C108" s="10" t="s">
        <v>24</v>
      </c>
      <c r="D108" s="18">
        <v>837.51</v>
      </c>
      <c r="E108" s="10">
        <v>3232</v>
      </c>
      <c r="F108" s="9" t="s">
        <v>25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837.51</v>
      </c>
      <c r="E109" s="23"/>
      <c r="F109" s="25"/>
      <c r="G109" s="26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190.79</v>
      </c>
      <c r="E110" s="10">
        <v>3235</v>
      </c>
      <c r="F110" s="9" t="s">
        <v>35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190.79</v>
      </c>
      <c r="E111" s="23"/>
      <c r="F111" s="25"/>
      <c r="G111" s="26"/>
    </row>
    <row r="112" spans="1:7" x14ac:dyDescent="0.25">
      <c r="A112" s="9" t="s">
        <v>151</v>
      </c>
      <c r="B112" s="14" t="s">
        <v>152</v>
      </c>
      <c r="C112" s="10" t="s">
        <v>153</v>
      </c>
      <c r="D112" s="18">
        <v>87.5</v>
      </c>
      <c r="E112" s="10">
        <v>3237</v>
      </c>
      <c r="F112" s="9" t="s">
        <v>154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87.5</v>
      </c>
      <c r="E113" s="23"/>
      <c r="F113" s="25"/>
      <c r="G113" s="26"/>
    </row>
    <row r="114" spans="1:7" x14ac:dyDescent="0.25">
      <c r="A114" s="9" t="s">
        <v>155</v>
      </c>
      <c r="B114" s="14" t="s">
        <v>156</v>
      </c>
      <c r="C114" s="10" t="s">
        <v>157</v>
      </c>
      <c r="D114" s="18">
        <v>212.5</v>
      </c>
      <c r="E114" s="10">
        <v>3236</v>
      </c>
      <c r="F114" s="9" t="s">
        <v>158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212.5</v>
      </c>
      <c r="E115" s="23"/>
      <c r="F115" s="25"/>
      <c r="G115" s="26"/>
    </row>
    <row r="116" spans="1:7" x14ac:dyDescent="0.25">
      <c r="A116" s="9" t="s">
        <v>159</v>
      </c>
      <c r="B116" s="14" t="s">
        <v>160</v>
      </c>
      <c r="C116" s="10" t="s">
        <v>12</v>
      </c>
      <c r="D116" s="18">
        <v>11.51</v>
      </c>
      <c r="E116" s="10">
        <v>3222</v>
      </c>
      <c r="F116" s="9" t="s">
        <v>47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11.51</v>
      </c>
      <c r="E117" s="23"/>
      <c r="F117" s="25"/>
      <c r="G117" s="26"/>
    </row>
    <row r="118" spans="1:7" x14ac:dyDescent="0.25">
      <c r="A118" s="9" t="s">
        <v>161</v>
      </c>
      <c r="B118" s="14" t="s">
        <v>162</v>
      </c>
      <c r="C118" s="10" t="s">
        <v>163</v>
      </c>
      <c r="D118" s="18">
        <v>31</v>
      </c>
      <c r="E118" s="10">
        <v>3211</v>
      </c>
      <c r="F118" s="9" t="s">
        <v>115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31</v>
      </c>
      <c r="E119" s="23"/>
      <c r="F119" s="25"/>
      <c r="G119" s="26"/>
    </row>
    <row r="120" spans="1:7" x14ac:dyDescent="0.25">
      <c r="A120" s="9" t="s">
        <v>164</v>
      </c>
      <c r="B120" s="14" t="s">
        <v>165</v>
      </c>
      <c r="C120" s="10" t="s">
        <v>166</v>
      </c>
      <c r="D120" s="18">
        <v>376.62</v>
      </c>
      <c r="E120" s="10">
        <v>3225</v>
      </c>
      <c r="F120" s="9" t="s">
        <v>167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376.62</v>
      </c>
      <c r="E121" s="23"/>
      <c r="F121" s="25"/>
      <c r="G121" s="26"/>
    </row>
    <row r="122" spans="1:7" x14ac:dyDescent="0.25">
      <c r="A122" s="9" t="s">
        <v>168</v>
      </c>
      <c r="B122" s="14" t="s">
        <v>169</v>
      </c>
      <c r="C122" s="10" t="s">
        <v>170</v>
      </c>
      <c r="D122" s="18">
        <v>862.09</v>
      </c>
      <c r="E122" s="10">
        <v>3222</v>
      </c>
      <c r="F122" s="9" t="s">
        <v>47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862.09</v>
      </c>
      <c r="E123" s="23"/>
      <c r="F123" s="25"/>
      <c r="G123" s="26"/>
    </row>
    <row r="124" spans="1:7" x14ac:dyDescent="0.25">
      <c r="A124" s="9" t="s">
        <v>171</v>
      </c>
      <c r="B124" s="14" t="s">
        <v>172</v>
      </c>
      <c r="C124" s="10" t="s">
        <v>12</v>
      </c>
      <c r="D124" s="18">
        <v>12714.15</v>
      </c>
      <c r="E124" s="10">
        <v>3223</v>
      </c>
      <c r="F124" s="9" t="s">
        <v>106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12714.15</v>
      </c>
      <c r="E125" s="23"/>
      <c r="F125" s="25"/>
      <c r="G125" s="26"/>
    </row>
    <row r="126" spans="1:7" x14ac:dyDescent="0.25">
      <c r="A126" s="9" t="s">
        <v>173</v>
      </c>
      <c r="B126" s="14" t="s">
        <v>174</v>
      </c>
      <c r="C126" s="10" t="s">
        <v>12</v>
      </c>
      <c r="D126" s="18">
        <v>200</v>
      </c>
      <c r="E126" s="10">
        <v>3237</v>
      </c>
      <c r="F126" s="9" t="s">
        <v>154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200</v>
      </c>
      <c r="E127" s="23"/>
      <c r="F127" s="25"/>
      <c r="G127" s="26"/>
    </row>
    <row r="128" spans="1:7" x14ac:dyDescent="0.25">
      <c r="A128" s="9" t="s">
        <v>175</v>
      </c>
      <c r="B128" s="14" t="s">
        <v>176</v>
      </c>
      <c r="C128" s="10" t="s">
        <v>177</v>
      </c>
      <c r="D128" s="18">
        <v>65.7</v>
      </c>
      <c r="E128" s="10">
        <v>3221</v>
      </c>
      <c r="F128" s="9" t="s">
        <v>21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65.7</v>
      </c>
      <c r="E129" s="23"/>
      <c r="F129" s="25"/>
      <c r="G129" s="26"/>
    </row>
    <row r="130" spans="1:7" x14ac:dyDescent="0.25">
      <c r="A130" s="9" t="s">
        <v>178</v>
      </c>
      <c r="B130" s="14" t="s">
        <v>179</v>
      </c>
      <c r="C130" s="10" t="s">
        <v>12</v>
      </c>
      <c r="D130" s="18">
        <v>241.39</v>
      </c>
      <c r="E130" s="10">
        <v>3235</v>
      </c>
      <c r="F130" s="9" t="s">
        <v>35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241.39</v>
      </c>
      <c r="E131" s="23"/>
      <c r="F131" s="25"/>
      <c r="G131" s="26"/>
    </row>
    <row r="132" spans="1:7" x14ac:dyDescent="0.25">
      <c r="A132" s="9" t="s">
        <v>180</v>
      </c>
      <c r="B132" s="14" t="s">
        <v>181</v>
      </c>
      <c r="C132" s="10" t="s">
        <v>12</v>
      </c>
      <c r="D132" s="18">
        <v>10.14</v>
      </c>
      <c r="E132" s="10">
        <v>3221</v>
      </c>
      <c r="F132" s="9" t="s">
        <v>21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10.14</v>
      </c>
      <c r="E133" s="23"/>
      <c r="F133" s="25"/>
      <c r="G133" s="26"/>
    </row>
    <row r="134" spans="1:7" x14ac:dyDescent="0.25">
      <c r="A134" s="9" t="s">
        <v>182</v>
      </c>
      <c r="B134" s="14" t="s">
        <v>183</v>
      </c>
      <c r="C134" s="10" t="s">
        <v>12</v>
      </c>
      <c r="D134" s="18">
        <v>55</v>
      </c>
      <c r="E134" s="10">
        <v>3239</v>
      </c>
      <c r="F134" s="9" t="s">
        <v>61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55</v>
      </c>
      <c r="E135" s="23"/>
      <c r="F135" s="25"/>
      <c r="G135" s="26"/>
    </row>
    <row r="136" spans="1:7" x14ac:dyDescent="0.25">
      <c r="A136" s="9" t="s">
        <v>184</v>
      </c>
      <c r="B136" s="14" t="s">
        <v>185</v>
      </c>
      <c r="C136" s="10" t="s">
        <v>12</v>
      </c>
      <c r="D136" s="18">
        <v>24.99</v>
      </c>
      <c r="E136" s="10">
        <v>3221</v>
      </c>
      <c r="F136" s="9" t="s">
        <v>21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24.99</v>
      </c>
      <c r="E137" s="23"/>
      <c r="F137" s="25"/>
      <c r="G137" s="26"/>
    </row>
    <row r="138" spans="1:7" x14ac:dyDescent="0.25">
      <c r="A138" s="9" t="s">
        <v>186</v>
      </c>
      <c r="B138" s="14" t="s">
        <v>187</v>
      </c>
      <c r="C138" s="10" t="s">
        <v>12</v>
      </c>
      <c r="D138" s="18">
        <v>1332.38</v>
      </c>
      <c r="E138" s="10">
        <v>3222</v>
      </c>
      <c r="F138" s="9" t="s">
        <v>47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1332.38</v>
      </c>
      <c r="E139" s="23"/>
      <c r="F139" s="25"/>
      <c r="G139" s="26"/>
    </row>
    <row r="140" spans="1:7" x14ac:dyDescent="0.25">
      <c r="A140" s="9" t="s">
        <v>188</v>
      </c>
      <c r="B140" s="14" t="s">
        <v>189</v>
      </c>
      <c r="C140" s="10" t="s">
        <v>12</v>
      </c>
      <c r="D140" s="18">
        <v>1200</v>
      </c>
      <c r="E140" s="10">
        <v>3237</v>
      </c>
      <c r="F140" s="9" t="s">
        <v>154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1200</v>
      </c>
      <c r="E141" s="23"/>
      <c r="F141" s="25"/>
      <c r="G141" s="26"/>
    </row>
    <row r="142" spans="1:7" x14ac:dyDescent="0.25">
      <c r="A142" s="9" t="s">
        <v>190</v>
      </c>
      <c r="B142" s="14" t="s">
        <v>191</v>
      </c>
      <c r="C142" s="10" t="s">
        <v>12</v>
      </c>
      <c r="D142" s="18">
        <v>6</v>
      </c>
      <c r="E142" s="10">
        <v>3221</v>
      </c>
      <c r="F142" s="9" t="s">
        <v>21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6</v>
      </c>
      <c r="E143" s="23"/>
      <c r="F143" s="25"/>
      <c r="G143" s="26"/>
    </row>
    <row r="144" spans="1:7" x14ac:dyDescent="0.25">
      <c r="A144" s="9"/>
      <c r="B144" s="14"/>
      <c r="C144" s="10"/>
      <c r="D144" s="18">
        <v>0.17</v>
      </c>
      <c r="E144" s="10">
        <v>1291</v>
      </c>
      <c r="F144" s="9" t="s">
        <v>192</v>
      </c>
      <c r="G144" s="27" t="s">
        <v>14</v>
      </c>
    </row>
    <row r="145" spans="1:7" x14ac:dyDescent="0.25">
      <c r="A145" s="9"/>
      <c r="B145" s="14"/>
      <c r="C145" s="10"/>
      <c r="D145" s="18">
        <v>11990.06</v>
      </c>
      <c r="E145" s="10">
        <v>3111</v>
      </c>
      <c r="F145" s="9" t="s">
        <v>193</v>
      </c>
      <c r="G145" s="28" t="s">
        <v>14</v>
      </c>
    </row>
    <row r="146" spans="1:7" x14ac:dyDescent="0.25">
      <c r="A146" s="9"/>
      <c r="B146" s="14"/>
      <c r="C146" s="10"/>
      <c r="D146" s="18">
        <v>49.69</v>
      </c>
      <c r="E146" s="10">
        <v>3122</v>
      </c>
      <c r="F146" s="9" t="s">
        <v>194</v>
      </c>
      <c r="G146" s="28" t="s">
        <v>14</v>
      </c>
    </row>
    <row r="147" spans="1:7" x14ac:dyDescent="0.25">
      <c r="A147" s="9"/>
      <c r="B147" s="14"/>
      <c r="C147" s="10"/>
      <c r="D147" s="18">
        <v>1824.45</v>
      </c>
      <c r="E147" s="10">
        <v>3141</v>
      </c>
      <c r="F147" s="9" t="s">
        <v>194</v>
      </c>
      <c r="G147" s="28" t="s">
        <v>14</v>
      </c>
    </row>
    <row r="148" spans="1:7" x14ac:dyDescent="0.25">
      <c r="A148" s="9"/>
      <c r="B148" s="14"/>
      <c r="C148" s="10"/>
      <c r="D148" s="18">
        <v>3275.92</v>
      </c>
      <c r="E148" s="10">
        <v>3151</v>
      </c>
      <c r="F148" s="9" t="s">
        <v>194</v>
      </c>
      <c r="G148" s="28" t="s">
        <v>14</v>
      </c>
    </row>
    <row r="149" spans="1:7" x14ac:dyDescent="0.25">
      <c r="A149" s="9"/>
      <c r="B149" s="14"/>
      <c r="C149" s="10"/>
      <c r="D149" s="18">
        <v>2691.99</v>
      </c>
      <c r="E149" s="10">
        <v>3162</v>
      </c>
      <c r="F149" s="9" t="s">
        <v>194</v>
      </c>
      <c r="G149" s="28" t="s">
        <v>14</v>
      </c>
    </row>
    <row r="150" spans="1:7" x14ac:dyDescent="0.25">
      <c r="A150" s="9"/>
      <c r="B150" s="14"/>
      <c r="C150" s="10"/>
      <c r="D150" s="18">
        <v>531</v>
      </c>
      <c r="E150" s="10">
        <v>3211</v>
      </c>
      <c r="F150" s="9" t="s">
        <v>115</v>
      </c>
      <c r="G150" s="28" t="s">
        <v>14</v>
      </c>
    </row>
    <row r="151" spans="1:7" x14ac:dyDescent="0.25">
      <c r="A151" s="9"/>
      <c r="B151" s="14"/>
      <c r="C151" s="10"/>
      <c r="D151" s="18">
        <v>496.13</v>
      </c>
      <c r="E151" s="10">
        <v>3212</v>
      </c>
      <c r="F151" s="9" t="s">
        <v>195</v>
      </c>
      <c r="G151" s="28" t="s">
        <v>14</v>
      </c>
    </row>
    <row r="152" spans="1:7" x14ac:dyDescent="0.25">
      <c r="A152" s="9"/>
      <c r="B152" s="14"/>
      <c r="C152" s="10"/>
      <c r="D152" s="18">
        <v>54</v>
      </c>
      <c r="E152" s="10">
        <v>3213</v>
      </c>
      <c r="F152" s="9" t="s">
        <v>18</v>
      </c>
      <c r="G152" s="28" t="s">
        <v>14</v>
      </c>
    </row>
    <row r="153" spans="1:7" x14ac:dyDescent="0.25">
      <c r="A153" s="9"/>
      <c r="B153" s="14"/>
      <c r="C153" s="10"/>
      <c r="D153" s="18">
        <v>77.5</v>
      </c>
      <c r="E153" s="10">
        <v>3214</v>
      </c>
      <c r="F153" s="9" t="s">
        <v>196</v>
      </c>
      <c r="G153" s="28" t="s">
        <v>14</v>
      </c>
    </row>
    <row r="154" spans="1:7" x14ac:dyDescent="0.25">
      <c r="A154" s="9"/>
      <c r="B154" s="14"/>
      <c r="C154" s="10"/>
      <c r="D154" s="18">
        <v>29.04</v>
      </c>
      <c r="E154" s="10">
        <v>3221</v>
      </c>
      <c r="F154" s="9" t="s">
        <v>21</v>
      </c>
      <c r="G154" s="28" t="s">
        <v>14</v>
      </c>
    </row>
    <row r="155" spans="1:7" x14ac:dyDescent="0.25">
      <c r="A155" s="9"/>
      <c r="B155" s="14"/>
      <c r="C155" s="10"/>
      <c r="D155" s="18">
        <v>35</v>
      </c>
      <c r="E155" s="10">
        <v>3221</v>
      </c>
      <c r="F155" s="9" t="s">
        <v>21</v>
      </c>
      <c r="G155" s="28" t="s">
        <v>14</v>
      </c>
    </row>
    <row r="156" spans="1:7" x14ac:dyDescent="0.25">
      <c r="A156" s="9"/>
      <c r="B156" s="14"/>
      <c r="C156" s="10"/>
      <c r="D156" s="18">
        <v>114.64</v>
      </c>
      <c r="E156" s="10">
        <v>3221</v>
      </c>
      <c r="F156" s="9" t="s">
        <v>21</v>
      </c>
      <c r="G156" s="28" t="s">
        <v>14</v>
      </c>
    </row>
    <row r="157" spans="1:7" x14ac:dyDescent="0.25">
      <c r="A157" s="9"/>
      <c r="B157" s="14"/>
      <c r="C157" s="10"/>
      <c r="D157" s="18">
        <v>170.44</v>
      </c>
      <c r="E157" s="10">
        <v>3221</v>
      </c>
      <c r="F157" s="9" t="s">
        <v>21</v>
      </c>
      <c r="G157" s="28" t="s">
        <v>14</v>
      </c>
    </row>
    <row r="158" spans="1:7" x14ac:dyDescent="0.25">
      <c r="A158" s="9"/>
      <c r="B158" s="14"/>
      <c r="C158" s="10"/>
      <c r="D158" s="18">
        <v>1464.91</v>
      </c>
      <c r="E158" s="10">
        <v>3221</v>
      </c>
      <c r="F158" s="9" t="s">
        <v>21</v>
      </c>
      <c r="G158" s="28" t="s">
        <v>14</v>
      </c>
    </row>
    <row r="159" spans="1:7" x14ac:dyDescent="0.25">
      <c r="A159" s="9"/>
      <c r="B159" s="14"/>
      <c r="C159" s="10"/>
      <c r="D159" s="18">
        <v>4234.8500000000004</v>
      </c>
      <c r="E159" s="10">
        <v>3221</v>
      </c>
      <c r="F159" s="9" t="s">
        <v>21</v>
      </c>
      <c r="G159" s="28" t="s">
        <v>14</v>
      </c>
    </row>
    <row r="160" spans="1:7" x14ac:dyDescent="0.25">
      <c r="A160" s="9"/>
      <c r="B160" s="14"/>
      <c r="C160" s="10"/>
      <c r="D160" s="18">
        <v>193.05</v>
      </c>
      <c r="E160" s="10">
        <v>3222</v>
      </c>
      <c r="F160" s="9" t="s">
        <v>47</v>
      </c>
      <c r="G160" s="28" t="s">
        <v>14</v>
      </c>
    </row>
    <row r="161" spans="1:7" x14ac:dyDescent="0.25">
      <c r="A161" s="9"/>
      <c r="B161" s="14"/>
      <c r="C161" s="10"/>
      <c r="D161" s="18">
        <v>18829.689999999999</v>
      </c>
      <c r="E161" s="10">
        <v>3222</v>
      </c>
      <c r="F161" s="9" t="s">
        <v>47</v>
      </c>
      <c r="G161" s="28" t="s">
        <v>14</v>
      </c>
    </row>
    <row r="162" spans="1:7" x14ac:dyDescent="0.25">
      <c r="A162" s="9"/>
      <c r="B162" s="14"/>
      <c r="C162" s="10"/>
      <c r="D162" s="18">
        <v>2468.2199999999998</v>
      </c>
      <c r="E162" s="10">
        <v>3223</v>
      </c>
      <c r="F162" s="9" t="s">
        <v>106</v>
      </c>
      <c r="G162" s="28" t="s">
        <v>14</v>
      </c>
    </row>
    <row r="163" spans="1:7" x14ac:dyDescent="0.25">
      <c r="A163" s="9"/>
      <c r="B163" s="14"/>
      <c r="C163" s="10"/>
      <c r="D163" s="18">
        <v>8980.0499999999993</v>
      </c>
      <c r="E163" s="10">
        <v>3223</v>
      </c>
      <c r="F163" s="9" t="s">
        <v>106</v>
      </c>
      <c r="G163" s="28" t="s">
        <v>14</v>
      </c>
    </row>
    <row r="164" spans="1:7" x14ac:dyDescent="0.25">
      <c r="A164" s="9"/>
      <c r="B164" s="14"/>
      <c r="C164" s="10"/>
      <c r="D164" s="18">
        <v>8.0299999999999994</v>
      </c>
      <c r="E164" s="10">
        <v>3224</v>
      </c>
      <c r="F164" s="9" t="s">
        <v>13</v>
      </c>
      <c r="G164" s="28" t="s">
        <v>14</v>
      </c>
    </row>
    <row r="165" spans="1:7" x14ac:dyDescent="0.25">
      <c r="A165" s="9"/>
      <c r="B165" s="14"/>
      <c r="C165" s="10"/>
      <c r="D165" s="18">
        <v>257.79000000000002</v>
      </c>
      <c r="E165" s="10">
        <v>3224</v>
      </c>
      <c r="F165" s="9" t="s">
        <v>13</v>
      </c>
      <c r="G165" s="28" t="s">
        <v>14</v>
      </c>
    </row>
    <row r="166" spans="1:7" x14ac:dyDescent="0.25">
      <c r="A166" s="9"/>
      <c r="B166" s="14"/>
      <c r="C166" s="10"/>
      <c r="D166" s="18">
        <v>518.62</v>
      </c>
      <c r="E166" s="10">
        <v>3225</v>
      </c>
      <c r="F166" s="9" t="s">
        <v>167</v>
      </c>
      <c r="G166" s="28" t="s">
        <v>14</v>
      </c>
    </row>
    <row r="167" spans="1:7" x14ac:dyDescent="0.25">
      <c r="A167" s="9"/>
      <c r="B167" s="14"/>
      <c r="C167" s="10"/>
      <c r="D167" s="18">
        <v>413.6</v>
      </c>
      <c r="E167" s="10">
        <v>3227</v>
      </c>
      <c r="F167" s="9" t="s">
        <v>197</v>
      </c>
      <c r="G167" s="28" t="s">
        <v>14</v>
      </c>
    </row>
    <row r="168" spans="1:7" x14ac:dyDescent="0.25">
      <c r="A168" s="9"/>
      <c r="B168" s="14"/>
      <c r="C168" s="10"/>
      <c r="D168" s="18">
        <v>18.920000000000002</v>
      </c>
      <c r="E168" s="10">
        <v>3231</v>
      </c>
      <c r="F168" s="9" t="s">
        <v>32</v>
      </c>
      <c r="G168" s="28" t="s">
        <v>14</v>
      </c>
    </row>
    <row r="169" spans="1:7" x14ac:dyDescent="0.25">
      <c r="A169" s="9"/>
      <c r="B169" s="14"/>
      <c r="C169" s="10"/>
      <c r="D169" s="18">
        <v>24.01</v>
      </c>
      <c r="E169" s="10">
        <v>3231</v>
      </c>
      <c r="F169" s="9" t="s">
        <v>32</v>
      </c>
      <c r="G169" s="28" t="s">
        <v>14</v>
      </c>
    </row>
    <row r="170" spans="1:7" x14ac:dyDescent="0.25">
      <c r="A170" s="9"/>
      <c r="B170" s="14"/>
      <c r="C170" s="10"/>
      <c r="D170" s="18">
        <v>816</v>
      </c>
      <c r="E170" s="10">
        <v>3231</v>
      </c>
      <c r="F170" s="9" t="s">
        <v>32</v>
      </c>
      <c r="G170" s="28" t="s">
        <v>14</v>
      </c>
    </row>
    <row r="171" spans="1:7" x14ac:dyDescent="0.25">
      <c r="A171" s="9"/>
      <c r="B171" s="14"/>
      <c r="C171" s="10"/>
      <c r="D171" s="18">
        <v>483.59</v>
      </c>
      <c r="E171" s="10">
        <v>3232</v>
      </c>
      <c r="F171" s="9" t="s">
        <v>25</v>
      </c>
      <c r="G171" s="28" t="s">
        <v>14</v>
      </c>
    </row>
    <row r="172" spans="1:7" x14ac:dyDescent="0.25">
      <c r="A172" s="9"/>
      <c r="B172" s="14"/>
      <c r="C172" s="10"/>
      <c r="D172" s="18">
        <v>725</v>
      </c>
      <c r="E172" s="10">
        <v>3232</v>
      </c>
      <c r="F172" s="9" t="s">
        <v>25</v>
      </c>
      <c r="G172" s="28" t="s">
        <v>14</v>
      </c>
    </row>
    <row r="173" spans="1:7" x14ac:dyDescent="0.25">
      <c r="A173" s="9"/>
      <c r="B173" s="14"/>
      <c r="C173" s="10"/>
      <c r="D173" s="18">
        <v>1262.0899999999999</v>
      </c>
      <c r="E173" s="10">
        <v>3232</v>
      </c>
      <c r="F173" s="9" t="s">
        <v>25</v>
      </c>
      <c r="G173" s="28" t="s">
        <v>14</v>
      </c>
    </row>
    <row r="174" spans="1:7" x14ac:dyDescent="0.25">
      <c r="A174" s="9"/>
      <c r="B174" s="14"/>
      <c r="C174" s="10"/>
      <c r="D174" s="18">
        <v>10.62</v>
      </c>
      <c r="E174" s="10">
        <v>3233</v>
      </c>
      <c r="F174" s="9" t="s">
        <v>96</v>
      </c>
      <c r="G174" s="28" t="s">
        <v>14</v>
      </c>
    </row>
    <row r="175" spans="1:7" x14ac:dyDescent="0.25">
      <c r="A175" s="9"/>
      <c r="B175" s="14"/>
      <c r="C175" s="10"/>
      <c r="D175" s="18">
        <v>37.5</v>
      </c>
      <c r="E175" s="10">
        <v>3234</v>
      </c>
      <c r="F175" s="9" t="s">
        <v>50</v>
      </c>
      <c r="G175" s="28" t="s">
        <v>14</v>
      </c>
    </row>
    <row r="176" spans="1:7" x14ac:dyDescent="0.25">
      <c r="A176" s="9"/>
      <c r="B176" s="14"/>
      <c r="C176" s="10"/>
      <c r="D176" s="18">
        <v>123.51</v>
      </c>
      <c r="E176" s="10">
        <v>3234</v>
      </c>
      <c r="F176" s="9" t="s">
        <v>50</v>
      </c>
      <c r="G176" s="28" t="s">
        <v>14</v>
      </c>
    </row>
    <row r="177" spans="1:7" x14ac:dyDescent="0.25">
      <c r="A177" s="9"/>
      <c r="B177" s="14"/>
      <c r="C177" s="10"/>
      <c r="D177" s="18">
        <v>505.25</v>
      </c>
      <c r="E177" s="10">
        <v>3234</v>
      </c>
      <c r="F177" s="9" t="s">
        <v>50</v>
      </c>
      <c r="G177" s="28" t="s">
        <v>14</v>
      </c>
    </row>
    <row r="178" spans="1:7" x14ac:dyDescent="0.25">
      <c r="A178" s="9"/>
      <c r="B178" s="14"/>
      <c r="C178" s="10"/>
      <c r="D178" s="18">
        <v>591.54</v>
      </c>
      <c r="E178" s="10">
        <v>3234</v>
      </c>
      <c r="F178" s="9" t="s">
        <v>50</v>
      </c>
      <c r="G178" s="28" t="s">
        <v>14</v>
      </c>
    </row>
    <row r="179" spans="1:7" x14ac:dyDescent="0.25">
      <c r="A179" s="9"/>
      <c r="B179" s="14"/>
      <c r="C179" s="10"/>
      <c r="D179" s="18">
        <v>132.65</v>
      </c>
      <c r="E179" s="10">
        <v>3235</v>
      </c>
      <c r="F179" s="9" t="s">
        <v>35</v>
      </c>
      <c r="G179" s="28" t="s">
        <v>14</v>
      </c>
    </row>
    <row r="180" spans="1:7" x14ac:dyDescent="0.25">
      <c r="A180" s="9"/>
      <c r="B180" s="14"/>
      <c r="C180" s="10"/>
      <c r="D180" s="18">
        <v>938.39</v>
      </c>
      <c r="E180" s="10">
        <v>3235</v>
      </c>
      <c r="F180" s="9" t="s">
        <v>35</v>
      </c>
      <c r="G180" s="28" t="s">
        <v>14</v>
      </c>
    </row>
    <row r="181" spans="1:7" x14ac:dyDescent="0.25">
      <c r="A181" s="9"/>
      <c r="B181" s="14"/>
      <c r="C181" s="10"/>
      <c r="D181" s="18">
        <v>606.25</v>
      </c>
      <c r="E181" s="10">
        <v>3236</v>
      </c>
      <c r="F181" s="9" t="s">
        <v>158</v>
      </c>
      <c r="G181" s="28" t="s">
        <v>14</v>
      </c>
    </row>
    <row r="182" spans="1:7" x14ac:dyDescent="0.25">
      <c r="A182" s="9"/>
      <c r="B182" s="14"/>
      <c r="C182" s="10"/>
      <c r="D182" s="18">
        <v>87.5</v>
      </c>
      <c r="E182" s="10">
        <v>3237</v>
      </c>
      <c r="F182" s="9" t="s">
        <v>154</v>
      </c>
      <c r="G182" s="28" t="s">
        <v>14</v>
      </c>
    </row>
    <row r="183" spans="1:7" x14ac:dyDescent="0.25">
      <c r="A183" s="9"/>
      <c r="B183" s="14"/>
      <c r="C183" s="10"/>
      <c r="D183" s="18">
        <v>1400</v>
      </c>
      <c r="E183" s="10">
        <v>3237</v>
      </c>
      <c r="F183" s="9" t="s">
        <v>154</v>
      </c>
      <c r="G183" s="28" t="s">
        <v>14</v>
      </c>
    </row>
    <row r="184" spans="1:7" x14ac:dyDescent="0.25">
      <c r="A184" s="9"/>
      <c r="B184" s="14"/>
      <c r="C184" s="10"/>
      <c r="D184" s="18">
        <v>671.53</v>
      </c>
      <c r="E184" s="10">
        <v>3238</v>
      </c>
      <c r="F184" s="9" t="s">
        <v>85</v>
      </c>
      <c r="G184" s="28" t="s">
        <v>14</v>
      </c>
    </row>
    <row r="185" spans="1:7" x14ac:dyDescent="0.25">
      <c r="A185" s="9"/>
      <c r="B185" s="14"/>
      <c r="C185" s="10"/>
      <c r="D185" s="18">
        <v>55</v>
      </c>
      <c r="E185" s="10">
        <v>3239</v>
      </c>
      <c r="F185" s="9" t="s">
        <v>61</v>
      </c>
      <c r="G185" s="28" t="s">
        <v>14</v>
      </c>
    </row>
    <row r="186" spans="1:7" x14ac:dyDescent="0.25">
      <c r="A186" s="9"/>
      <c r="B186" s="14"/>
      <c r="C186" s="10"/>
      <c r="D186" s="18">
        <v>60</v>
      </c>
      <c r="E186" s="10">
        <v>3239</v>
      </c>
      <c r="F186" s="9" t="s">
        <v>61</v>
      </c>
      <c r="G186" s="28" t="s">
        <v>14</v>
      </c>
    </row>
    <row r="187" spans="1:7" x14ac:dyDescent="0.25">
      <c r="A187" s="9"/>
      <c r="B187" s="14"/>
      <c r="C187" s="10"/>
      <c r="D187" s="18">
        <v>61.1</v>
      </c>
      <c r="E187" s="10">
        <v>3239</v>
      </c>
      <c r="F187" s="9" t="s">
        <v>61</v>
      </c>
      <c r="G187" s="28" t="s">
        <v>14</v>
      </c>
    </row>
    <row r="188" spans="1:7" x14ac:dyDescent="0.25">
      <c r="A188" s="9"/>
      <c r="B188" s="14"/>
      <c r="C188" s="10"/>
      <c r="D188" s="18">
        <v>2714.2</v>
      </c>
      <c r="E188" s="10">
        <v>3292</v>
      </c>
      <c r="F188" s="9" t="s">
        <v>81</v>
      </c>
      <c r="G188" s="28" t="s">
        <v>14</v>
      </c>
    </row>
    <row r="189" spans="1:7" x14ac:dyDescent="0.25">
      <c r="A189" s="9"/>
      <c r="B189" s="14"/>
      <c r="C189" s="10"/>
      <c r="D189" s="18">
        <v>11.2</v>
      </c>
      <c r="E189" s="10">
        <v>3293</v>
      </c>
      <c r="F189" s="9" t="s">
        <v>64</v>
      </c>
      <c r="G189" s="28" t="s">
        <v>14</v>
      </c>
    </row>
    <row r="190" spans="1:7" x14ac:dyDescent="0.25">
      <c r="A190" s="9"/>
      <c r="B190" s="14"/>
      <c r="C190" s="10"/>
      <c r="D190" s="18">
        <v>184.51</v>
      </c>
      <c r="E190" s="10">
        <v>3431</v>
      </c>
      <c r="F190" s="9" t="s">
        <v>28</v>
      </c>
      <c r="G190" s="28" t="s">
        <v>14</v>
      </c>
    </row>
    <row r="191" spans="1:7" ht="21" customHeight="1" thickBot="1" x14ac:dyDescent="0.3">
      <c r="A191" s="21" t="s">
        <v>15</v>
      </c>
      <c r="B191" s="22"/>
      <c r="C191" s="23"/>
      <c r="D191" s="24">
        <f>SUM(D144:D190)</f>
        <v>70229.2</v>
      </c>
      <c r="E191" s="23"/>
      <c r="F191" s="25"/>
      <c r="G191" s="26"/>
    </row>
    <row r="192" spans="1:7" ht="15.75" thickBot="1" x14ac:dyDescent="0.3">
      <c r="A192" s="29" t="s">
        <v>198</v>
      </c>
      <c r="B192" s="30"/>
      <c r="C192" s="31"/>
      <c r="D192" s="32">
        <f>SUM(D8,D10,D12,D14,D16,D18,D20,D22,D24,D26,D28,D30,D32,D34,D36,D38,D40,D42,D44,D46,D48,D50,D52,D54,D56,D58,D63,D65,D67,D69,D71,D73,D75,D77,D79,D81,D83,D85,D87,D89,D91,D93,D95,D97,D99,D101,D103,D105,D107,D109,D111,D113,D115,D117,D119,D121,D123,D125,D127,D129,D131,D133,D135,D137,D139,D141,D143,D191)</f>
        <v>140960.09</v>
      </c>
      <c r="E192" s="31"/>
      <c r="F192" s="33"/>
      <c r="G192" s="34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2026-03-16T07:01:21Z</dcterms:modified>
</cp:coreProperties>
</file>