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IZVODI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7" i="1" l="1"/>
  <c r="D126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<sst xmlns="http://schemas.openxmlformats.org/spreadsheetml/2006/main" count="330" uniqueCount="130">
  <si>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</si>
  <si>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</si>
  <si>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</si>
  <si>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</si>
  <si>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</si>
  <si>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</si>
  <si>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</si>
  <si>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</si>
  <si>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GUSTAVA KRKLECA_x000D_
B. Magovca 103_x000D_
ZAGREB_x000D_
Tel: +385(1)6659174   Fax: +385(1)6659172_x000D_
OIB: 60669015692_x000D_
Mail: ured@os-gkrkleca-zg.skole.hr_x000D_
IBAN: HR6923600001101463810</t>
  </si>
  <si>
    <t>Isplata Sredstava Za Razdoblje: 01.01.2026 Do 31.01.2026</t>
  </si>
  <si>
    <t>MOLIDIS d.o.o.</t>
  </si>
  <si>
    <t>95279166250</t>
  </si>
  <si>
    <t>10000 Zagreb</t>
  </si>
  <si>
    <t>USLUGE TEKUĆEG I INVESTICIJSKOG ODRŽAVANJA</t>
  </si>
  <si>
    <t>OSNOVNA ŠKOLA GUSTAVA KRKLECA</t>
  </si>
  <si>
    <t>Ukupno:</t>
  </si>
  <si>
    <t>ZAGREBAČKA BANKA</t>
  </si>
  <si>
    <t>92963223473</t>
  </si>
  <si>
    <t>ZAGREB</t>
  </si>
  <si>
    <t>BANKARSKE USLUGE I USLUGE PLATNOG PROMETA</t>
  </si>
  <si>
    <t>DAROJKOVIĆ d.o.o.</t>
  </si>
  <si>
    <t>92317065065</t>
  </si>
  <si>
    <t>BRCKOVLJANI</t>
  </si>
  <si>
    <t>USLUGE TELEFONA, POŠTE I PRIJEVOZA</t>
  </si>
  <si>
    <t>PODUZETNIČKI CENTAR PLETERNICA d.o.o.</t>
  </si>
  <si>
    <t>92000327865</t>
  </si>
  <si>
    <t>34310 PLETERNICA</t>
  </si>
  <si>
    <t>STRUČNO USAVRŠAVANJE ZAPOSLENIKA</t>
  </si>
  <si>
    <t>Živa voda d.o.o.</t>
  </si>
  <si>
    <t>86255713939</t>
  </si>
  <si>
    <t>10020 Zagreb</t>
  </si>
  <si>
    <t>MATERIJAL I DIJELOVI ZA TEKUĆE I INVESTICIJSKO ODRŽAVANJE</t>
  </si>
  <si>
    <t>Staklo galanterija vl. Senka Rožman</t>
  </si>
  <si>
    <t>86080086645</t>
  </si>
  <si>
    <t>10 000 ZAGREB</t>
  </si>
  <si>
    <t>FINANCIJSKA AGENCIJA</t>
  </si>
  <si>
    <t>85821130368</t>
  </si>
  <si>
    <t>ZG HOLDING-ČISTOĆA</t>
  </si>
  <si>
    <t>85584865987</t>
  </si>
  <si>
    <t>KOMUNALNE USLUGE</t>
  </si>
  <si>
    <t>VODOOPSKRBA I ODVODNJA D.O.O.</t>
  </si>
  <si>
    <t>83416546499</t>
  </si>
  <si>
    <t>AGRODALM D.O.O.</t>
  </si>
  <si>
    <t>80649374262</t>
  </si>
  <si>
    <t>MATERIJAL I SIROVINE - ŠKOLSKA KUHINJA</t>
  </si>
  <si>
    <t>IUS SOFTWARE d.o.o.</t>
  </si>
  <si>
    <t>79506290597</t>
  </si>
  <si>
    <t>UREDSKI MATERIJAL I OSTALI MATERIJALNI RASHODI</t>
  </si>
  <si>
    <t>KLARA  ZAGREBAČKE PAKARNE</t>
  </si>
  <si>
    <t>76842508189</t>
  </si>
  <si>
    <t>SUBMARINE</t>
  </si>
  <si>
    <t>76768109557</t>
  </si>
  <si>
    <t>OPTIMUS LAB d.o.o.</t>
  </si>
  <si>
    <t>71981294715</t>
  </si>
  <si>
    <t>ČAKOVEC</t>
  </si>
  <si>
    <t>RAČUNALNE USLUGE</t>
  </si>
  <si>
    <t>TELEMACH ZAGREB D.O.O.</t>
  </si>
  <si>
    <t>70133616033</t>
  </si>
  <si>
    <t>HRT- HRVATSKA RADIOTELEVIZIJA</t>
  </si>
  <si>
    <t>68419124305</t>
  </si>
  <si>
    <t>USLUGE PROMIDŽBE I INFORMIRANJA</t>
  </si>
  <si>
    <t>LIDL</t>
  </si>
  <si>
    <t>66089976432</t>
  </si>
  <si>
    <t>HGSPOT Grupa d.o.o.</t>
  </si>
  <si>
    <t>65553879500</t>
  </si>
  <si>
    <t>10060 Zagreb - Markuševac</t>
  </si>
  <si>
    <t>SITNI INVENTAR I AUTO GUME</t>
  </si>
  <si>
    <t>HEP OPSKRBA d.o.o.</t>
  </si>
  <si>
    <t>63073332379</t>
  </si>
  <si>
    <t>ENERGIJA</t>
  </si>
  <si>
    <t>GRAD ZAGREB-PROLAZNI RAČUN PRIHODA SUDIONIKA</t>
  </si>
  <si>
    <t>61817894937</t>
  </si>
  <si>
    <t>DUBROVNIK SUN</t>
  </si>
  <si>
    <t>60174672203</t>
  </si>
  <si>
    <t>DUBROVNIK</t>
  </si>
  <si>
    <t>SLUŽBENA PUTOVANJA</t>
  </si>
  <si>
    <t>FOKUS d.o.o. ZAGREB</t>
  </si>
  <si>
    <t>59082812808</t>
  </si>
  <si>
    <t>CODEC INFORMATIKA d.o.o.</t>
  </si>
  <si>
    <t>46034330972</t>
  </si>
  <si>
    <t>VINDIJA - MESO, SALAME</t>
  </si>
  <si>
    <t>44138062462</t>
  </si>
  <si>
    <t>VARAŽDIN</t>
  </si>
  <si>
    <t>VINDIJA - MLIJEKO, MLIJEČNI PROIZVODI</t>
  </si>
  <si>
    <t>ACTA GRUPA</t>
  </si>
  <si>
    <t>37007860003</t>
  </si>
  <si>
    <t>PLETERNICA</t>
  </si>
  <si>
    <t>KSU</t>
  </si>
  <si>
    <t>34976993601</t>
  </si>
  <si>
    <t>VELIKA GORICA</t>
  </si>
  <si>
    <t>ZAKUPNINE I NAJAMNINE</t>
  </si>
  <si>
    <t>KONZUM D.D.</t>
  </si>
  <si>
    <t>3280756</t>
  </si>
  <si>
    <t>ENTRIO TEHNOLOGIJE d.o.o.</t>
  </si>
  <si>
    <t>30513194761</t>
  </si>
  <si>
    <t>NAKLADA KOSINJ d.o.o.</t>
  </si>
  <si>
    <t>26853748349</t>
  </si>
  <si>
    <t>E-SUSTAVI D.O.O.</t>
  </si>
  <si>
    <t>23773266371</t>
  </si>
  <si>
    <t>ZAGREBI</t>
  </si>
  <si>
    <t>GRAVER-obrt</t>
  </si>
  <si>
    <t>21716654215</t>
  </si>
  <si>
    <t>OSTALE USLUGE</t>
  </si>
  <si>
    <t>IKEA</t>
  </si>
  <si>
    <t>21523879111</t>
  </si>
  <si>
    <t>-</t>
  </si>
  <si>
    <t>UREDSKA OPREMA I NAMJEŠTAJ</t>
  </si>
  <si>
    <t>H.N.J.GRETVA d.o.o.</t>
  </si>
  <si>
    <t>20721248357</t>
  </si>
  <si>
    <t>HEP - TOPLINARSTVO</t>
  </si>
  <si>
    <t>15907062900</t>
  </si>
  <si>
    <t>NAPRIJED COMMERCE D.O.O.</t>
  </si>
  <si>
    <t>14112477239</t>
  </si>
  <si>
    <t>ZGREB</t>
  </si>
  <si>
    <t>OPTI PRINT ADRIA d.o.o.</t>
  </si>
  <si>
    <t>11469787133</t>
  </si>
  <si>
    <t>HGSPOT</t>
  </si>
  <si>
    <t>1069012</t>
  </si>
  <si>
    <t>AKD-ZAŠTITA D.O.O.</t>
  </si>
  <si>
    <t>09253797076</t>
  </si>
  <si>
    <t>HRVATSKA BISKUPSKA KONFERENCIJA-NACIONALNI KATEHETSKI URED</t>
  </si>
  <si>
    <t>POTRAŽIVANJA ZA NAKNADE KOJE SE REFUNDIRAJU I PREDUJMOVE</t>
  </si>
  <si>
    <t>PLAĆE ZA REDOVAN RAD</t>
  </si>
  <si>
    <t>Nema Konta Na Odabranoj Razini</t>
  </si>
  <si>
    <t>NAKNADE ZA PRIJEVOZ, ZA RAD NA TERENU I ODVOJENI ŽIVOT</t>
  </si>
  <si>
    <t>INTELEKTUALNE I OSOBNE USLUGE</t>
  </si>
  <si>
    <t>ČLANARINE</t>
  </si>
  <si>
    <t>OSTALI NESPOMENUTI RASHODI POSLOVANJA</t>
  </si>
  <si>
    <t>ZATEZNE KAMATE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</si>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</sst>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146.25</v>
      </c>
      <c r="E7" s="10">
        <v>3232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146.25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301.94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301.94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773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773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30</v>
      </c>
      <c r="E13" s="10">
        <v>3213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46.49</v>
      </c>
      <c r="E15" s="10">
        <v>3224</v>
      </c>
      <c r="F15" s="9" t="s">
        <v>31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46.49</v>
      </c>
      <c r="E16" s="23"/>
      <c r="F16" s="25"/>
      <c r="G16" s="26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288.04000000000002</v>
      </c>
      <c r="E17" s="10">
        <v>3232</v>
      </c>
      <c r="F17" s="9" t="s">
        <v>13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288.04000000000002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18</v>
      </c>
      <c r="D19" s="18">
        <v>3.41</v>
      </c>
      <c r="E19" s="10">
        <v>3431</v>
      </c>
      <c r="F19" s="9" t="s">
        <v>19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3.41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18</v>
      </c>
      <c r="D21" s="18">
        <v>688.4</v>
      </c>
      <c r="E21" s="10">
        <v>3234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688.4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12</v>
      </c>
      <c r="D23" s="18">
        <v>818.05</v>
      </c>
      <c r="E23" s="10">
        <v>3234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818.05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18</v>
      </c>
      <c r="D25" s="18">
        <v>2035.52</v>
      </c>
      <c r="E25" s="10">
        <v>3222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2035.52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18</v>
      </c>
      <c r="D27" s="18">
        <v>29.04</v>
      </c>
      <c r="E27" s="10">
        <v>3221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29.04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18</v>
      </c>
      <c r="D29" s="18">
        <v>522.16999999999996</v>
      </c>
      <c r="E29" s="10">
        <v>3222</v>
      </c>
      <c r="F29" s="9" t="s">
        <v>44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522.16999999999996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18</v>
      </c>
      <c r="D31" s="18">
        <v>55</v>
      </c>
      <c r="E31" s="10">
        <v>3222</v>
      </c>
      <c r="F31" s="9" t="s">
        <v>44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55</v>
      </c>
      <c r="E32" s="23"/>
      <c r="F32" s="25"/>
      <c r="G32" s="26"/>
    </row>
    <row r="33" spans="1:7" x14ac:dyDescent="0.25">
      <c r="A33" s="9" t="s">
        <v>52</v>
      </c>
      <c r="B33" s="14" t="s">
        <v>53</v>
      </c>
      <c r="C33" s="10" t="s">
        <v>54</v>
      </c>
      <c r="D33" s="18">
        <v>240.63</v>
      </c>
      <c r="E33" s="10">
        <v>3238</v>
      </c>
      <c r="F33" s="9" t="s">
        <v>55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240.63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18</v>
      </c>
      <c r="D35" s="18">
        <v>6.65</v>
      </c>
      <c r="E35" s="10">
        <v>3231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6.65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18</v>
      </c>
      <c r="D37" s="18">
        <v>10.62</v>
      </c>
      <c r="E37" s="10">
        <v>3233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10.62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18</v>
      </c>
      <c r="D39" s="18">
        <v>44.44</v>
      </c>
      <c r="E39" s="10">
        <v>3222</v>
      </c>
      <c r="F39" s="9" t="s">
        <v>44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44.44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65</v>
      </c>
      <c r="D41" s="18">
        <v>463.99</v>
      </c>
      <c r="E41" s="10">
        <v>3225</v>
      </c>
      <c r="F41" s="9" t="s">
        <v>66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463.99</v>
      </c>
      <c r="E42" s="23"/>
      <c r="F42" s="25"/>
      <c r="G42" s="26"/>
    </row>
    <row r="43" spans="1:7" x14ac:dyDescent="0.25">
      <c r="A43" s="9" t="s">
        <v>67</v>
      </c>
      <c r="B43" s="14" t="s">
        <v>68</v>
      </c>
      <c r="C43" s="10" t="s">
        <v>18</v>
      </c>
      <c r="D43" s="18">
        <v>2253.92</v>
      </c>
      <c r="E43" s="10">
        <v>3223</v>
      </c>
      <c r="F43" s="9" t="s">
        <v>69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2253.92</v>
      </c>
      <c r="E44" s="23"/>
      <c r="F44" s="25"/>
      <c r="G44" s="26"/>
    </row>
    <row r="45" spans="1:7" x14ac:dyDescent="0.25">
      <c r="A45" s="9" t="s">
        <v>70</v>
      </c>
      <c r="B45" s="14" t="s">
        <v>71</v>
      </c>
      <c r="C45" s="10" t="s">
        <v>18</v>
      </c>
      <c r="D45" s="18">
        <v>123.54</v>
      </c>
      <c r="E45" s="10">
        <v>3234</v>
      </c>
      <c r="F45" s="9" t="s">
        <v>39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123.54</v>
      </c>
      <c r="E46" s="23"/>
      <c r="F46" s="25"/>
      <c r="G46" s="26"/>
    </row>
    <row r="47" spans="1:7" x14ac:dyDescent="0.25">
      <c r="A47" s="9" t="s">
        <v>72</v>
      </c>
      <c r="B47" s="14" t="s">
        <v>73</v>
      </c>
      <c r="C47" s="10" t="s">
        <v>74</v>
      </c>
      <c r="D47" s="18">
        <v>259.5</v>
      </c>
      <c r="E47" s="10">
        <v>3211</v>
      </c>
      <c r="F47" s="9" t="s">
        <v>75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259.5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12</v>
      </c>
      <c r="D49" s="18">
        <v>49.86</v>
      </c>
      <c r="E49" s="10">
        <v>3221</v>
      </c>
      <c r="F49" s="9" t="s">
        <v>47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49.86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18</v>
      </c>
      <c r="D51" s="18">
        <v>245</v>
      </c>
      <c r="E51" s="10">
        <v>3238</v>
      </c>
      <c r="F51" s="9" t="s">
        <v>55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245</v>
      </c>
      <c r="E52" s="23"/>
      <c r="F52" s="25"/>
      <c r="G52" s="26"/>
    </row>
    <row r="53" spans="1:7" x14ac:dyDescent="0.25">
      <c r="A53" s="9" t="s">
        <v>80</v>
      </c>
      <c r="B53" s="14" t="s">
        <v>81</v>
      </c>
      <c r="C53" s="10" t="s">
        <v>82</v>
      </c>
      <c r="D53" s="18">
        <v>1206.5899999999999</v>
      </c>
      <c r="E53" s="10">
        <v>3222</v>
      </c>
      <c r="F53" s="9" t="s">
        <v>44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1206.5899999999999</v>
      </c>
      <c r="E54" s="23"/>
      <c r="F54" s="25"/>
      <c r="G54" s="26"/>
    </row>
    <row r="55" spans="1:7" x14ac:dyDescent="0.25">
      <c r="A55" s="9" t="s">
        <v>83</v>
      </c>
      <c r="B55" s="14" t="s">
        <v>81</v>
      </c>
      <c r="C55" s="10" t="s">
        <v>82</v>
      </c>
      <c r="D55" s="18">
        <v>2024.23</v>
      </c>
      <c r="E55" s="10">
        <v>3222</v>
      </c>
      <c r="F55" s="9" t="s">
        <v>44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2024.23</v>
      </c>
      <c r="E56" s="23"/>
      <c r="F56" s="25"/>
      <c r="G56" s="26"/>
    </row>
    <row r="57" spans="1:7" x14ac:dyDescent="0.25">
      <c r="A57" s="9" t="s">
        <v>84</v>
      </c>
      <c r="B57" s="14" t="s">
        <v>85</v>
      </c>
      <c r="C57" s="10" t="s">
        <v>86</v>
      </c>
      <c r="D57" s="18">
        <v>49.87</v>
      </c>
      <c r="E57" s="10">
        <v>3211</v>
      </c>
      <c r="F57" s="9" t="s">
        <v>75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49.87</v>
      </c>
      <c r="E58" s="23"/>
      <c r="F58" s="25"/>
      <c r="G58" s="26"/>
    </row>
    <row r="59" spans="1:7" x14ac:dyDescent="0.25">
      <c r="A59" s="9" t="s">
        <v>87</v>
      </c>
      <c r="B59" s="14" t="s">
        <v>88</v>
      </c>
      <c r="C59" s="10" t="s">
        <v>89</v>
      </c>
      <c r="D59" s="18">
        <v>190.79</v>
      </c>
      <c r="E59" s="10">
        <v>3235</v>
      </c>
      <c r="F59" s="9" t="s">
        <v>90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190.79</v>
      </c>
      <c r="E60" s="23"/>
      <c r="F60" s="25"/>
      <c r="G60" s="26"/>
    </row>
    <row r="61" spans="1:7" x14ac:dyDescent="0.25">
      <c r="A61" s="9" t="s">
        <v>91</v>
      </c>
      <c r="B61" s="14" t="s">
        <v>92</v>
      </c>
      <c r="C61" s="10" t="s">
        <v>18</v>
      </c>
      <c r="D61" s="18">
        <v>26.27</v>
      </c>
      <c r="E61" s="10">
        <v>3222</v>
      </c>
      <c r="F61" s="9" t="s">
        <v>44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26.27</v>
      </c>
      <c r="E62" s="23"/>
      <c r="F62" s="25"/>
      <c r="G62" s="26"/>
    </row>
    <row r="63" spans="1:7" x14ac:dyDescent="0.25">
      <c r="A63" s="9" t="s">
        <v>93</v>
      </c>
      <c r="B63" s="14" t="s">
        <v>94</v>
      </c>
      <c r="C63" s="10" t="s">
        <v>18</v>
      </c>
      <c r="D63" s="18">
        <v>72</v>
      </c>
      <c r="E63" s="10">
        <v>3213</v>
      </c>
      <c r="F63" s="9" t="s">
        <v>27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72</v>
      </c>
      <c r="E64" s="23"/>
      <c r="F64" s="25"/>
      <c r="G64" s="26"/>
    </row>
    <row r="65" spans="1:7" x14ac:dyDescent="0.25">
      <c r="A65" s="9" t="s">
        <v>95</v>
      </c>
      <c r="B65" s="14" t="s">
        <v>96</v>
      </c>
      <c r="C65" s="10" t="s">
        <v>18</v>
      </c>
      <c r="D65" s="18">
        <v>98.91</v>
      </c>
      <c r="E65" s="10">
        <v>3221</v>
      </c>
      <c r="F65" s="9" t="s">
        <v>47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98.91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165.9</v>
      </c>
      <c r="E67" s="10">
        <v>3238</v>
      </c>
      <c r="F67" s="9" t="s">
        <v>55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165.9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18</v>
      </c>
      <c r="D69" s="18">
        <v>45</v>
      </c>
      <c r="E69" s="10">
        <v>3239</v>
      </c>
      <c r="F69" s="9" t="s">
        <v>102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45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105</v>
      </c>
      <c r="D71" s="18">
        <v>1252.8800000000001</v>
      </c>
      <c r="E71" s="10">
        <v>4221</v>
      </c>
      <c r="F71" s="9" t="s">
        <v>106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1252.8800000000001</v>
      </c>
      <c r="E72" s="23"/>
      <c r="F72" s="25"/>
      <c r="G72" s="26"/>
    </row>
    <row r="73" spans="1:7" x14ac:dyDescent="0.25">
      <c r="A73" s="9" t="s">
        <v>107</v>
      </c>
      <c r="B73" s="14" t="s">
        <v>108</v>
      </c>
      <c r="C73" s="10" t="s">
        <v>89</v>
      </c>
      <c r="D73" s="18">
        <v>42.5</v>
      </c>
      <c r="E73" s="10">
        <v>3239</v>
      </c>
      <c r="F73" s="9" t="s">
        <v>102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42.5</v>
      </c>
      <c r="E74" s="23"/>
      <c r="F74" s="25"/>
      <c r="G74" s="26"/>
    </row>
    <row r="75" spans="1:7" x14ac:dyDescent="0.25">
      <c r="A75" s="9" t="s">
        <v>109</v>
      </c>
      <c r="B75" s="14" t="s">
        <v>110</v>
      </c>
      <c r="C75" s="10" t="s">
        <v>18</v>
      </c>
      <c r="D75" s="18">
        <v>11282.91</v>
      </c>
      <c r="E75" s="10">
        <v>3223</v>
      </c>
      <c r="F75" s="9" t="s">
        <v>69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11282.91</v>
      </c>
      <c r="E76" s="23"/>
      <c r="F76" s="25"/>
      <c r="G76" s="26"/>
    </row>
    <row r="77" spans="1:7" x14ac:dyDescent="0.25">
      <c r="A77" s="9" t="s">
        <v>111</v>
      </c>
      <c r="B77" s="14" t="s">
        <v>112</v>
      </c>
      <c r="C77" s="10" t="s">
        <v>113</v>
      </c>
      <c r="D77" s="18">
        <v>4.2300000000000004</v>
      </c>
      <c r="E77" s="10">
        <v>3221</v>
      </c>
      <c r="F77" s="9" t="s">
        <v>47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4.2300000000000004</v>
      </c>
      <c r="E78" s="23"/>
      <c r="F78" s="25"/>
      <c r="G78" s="26"/>
    </row>
    <row r="79" spans="1:7" x14ac:dyDescent="0.25">
      <c r="A79" s="9" t="s">
        <v>114</v>
      </c>
      <c r="B79" s="14" t="s">
        <v>115</v>
      </c>
      <c r="C79" s="10" t="s">
        <v>18</v>
      </c>
      <c r="D79" s="18">
        <v>241.39</v>
      </c>
      <c r="E79" s="10">
        <v>3235</v>
      </c>
      <c r="F79" s="9" t="s">
        <v>90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241.39</v>
      </c>
      <c r="E80" s="23"/>
      <c r="F80" s="25"/>
      <c r="G80" s="26"/>
    </row>
    <row r="81" spans="1:7" x14ac:dyDescent="0.25">
      <c r="A81" s="9" t="s">
        <v>116</v>
      </c>
      <c r="B81" s="14" t="s">
        <v>117</v>
      </c>
      <c r="C81" s="10" t="s">
        <v>18</v>
      </c>
      <c r="D81" s="18">
        <v>123.94</v>
      </c>
      <c r="E81" s="10">
        <v>3221</v>
      </c>
      <c r="F81" s="9" t="s">
        <v>47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123.94</v>
      </c>
      <c r="E82" s="23"/>
      <c r="F82" s="25"/>
      <c r="G82" s="26"/>
    </row>
    <row r="83" spans="1:7" x14ac:dyDescent="0.25">
      <c r="A83" s="9" t="s">
        <v>118</v>
      </c>
      <c r="B83" s="14" t="s">
        <v>119</v>
      </c>
      <c r="C83" s="10" t="s">
        <v>18</v>
      </c>
      <c r="D83" s="18">
        <v>55</v>
      </c>
      <c r="E83" s="10">
        <v>3239</v>
      </c>
      <c r="F83" s="9" t="s">
        <v>102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55</v>
      </c>
      <c r="E84" s="23"/>
      <c r="F84" s="25"/>
      <c r="G84" s="26"/>
    </row>
    <row r="85" spans="1:7" x14ac:dyDescent="0.25">
      <c r="A85" s="9" t="s">
        <v>120</v>
      </c>
      <c r="B85" s="14" t="s">
        <v>105</v>
      </c>
      <c r="C85" s="10" t="s">
        <v>18</v>
      </c>
      <c r="D85" s="18">
        <v>15</v>
      </c>
      <c r="E85" s="10">
        <v>3213</v>
      </c>
      <c r="F85" s="9" t="s">
        <v>27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15</v>
      </c>
      <c r="E86" s="23"/>
      <c r="F86" s="25"/>
      <c r="G86" s="26"/>
    </row>
    <row r="87" spans="1:7" x14ac:dyDescent="0.25">
      <c r="A87" s="9"/>
      <c r="B87" s="14"/>
      <c r="C87" s="10"/>
      <c r="D87" s="18">
        <v>7.8</v>
      </c>
      <c r="E87" s="10">
        <v>1291</v>
      </c>
      <c r="F87" s="9" t="s">
        <v>121</v>
      </c>
      <c r="G87" s="27" t="s">
        <v>14</v>
      </c>
    </row>
    <row r="88" spans="1:7" x14ac:dyDescent="0.25">
      <c r="A88" s="9"/>
      <c r="B88" s="14"/>
      <c r="C88" s="10"/>
      <c r="D88" s="18">
        <v>21179.37</v>
      </c>
      <c r="E88" s="10">
        <v>3111</v>
      </c>
      <c r="F88" s="9" t="s">
        <v>122</v>
      </c>
      <c r="G88" s="28" t="s">
        <v>14</v>
      </c>
    </row>
    <row r="89" spans="1:7" x14ac:dyDescent="0.25">
      <c r="A89" s="9"/>
      <c r="B89" s="14"/>
      <c r="C89" s="10"/>
      <c r="D89" s="18">
        <v>2493.8200000000002</v>
      </c>
      <c r="E89" s="10">
        <v>3141</v>
      </c>
      <c r="F89" s="9" t="s">
        <v>123</v>
      </c>
      <c r="G89" s="28" t="s">
        <v>14</v>
      </c>
    </row>
    <row r="90" spans="1:7" x14ac:dyDescent="0.25">
      <c r="A90" s="9"/>
      <c r="B90" s="14"/>
      <c r="C90" s="10"/>
      <c r="D90" s="18">
        <v>5762.52</v>
      </c>
      <c r="E90" s="10">
        <v>3151</v>
      </c>
      <c r="F90" s="9" t="s">
        <v>123</v>
      </c>
      <c r="G90" s="28" t="s">
        <v>14</v>
      </c>
    </row>
    <row r="91" spans="1:7" x14ac:dyDescent="0.25">
      <c r="A91" s="9"/>
      <c r="B91" s="14"/>
      <c r="C91" s="10"/>
      <c r="D91" s="18">
        <v>4856.92</v>
      </c>
      <c r="E91" s="10">
        <v>3162</v>
      </c>
      <c r="F91" s="9" t="s">
        <v>123</v>
      </c>
      <c r="G91" s="28" t="s">
        <v>14</v>
      </c>
    </row>
    <row r="92" spans="1:7" x14ac:dyDescent="0.25">
      <c r="A92" s="9"/>
      <c r="B92" s="14"/>
      <c r="C92" s="10"/>
      <c r="D92" s="18">
        <v>31</v>
      </c>
      <c r="E92" s="10">
        <v>3211</v>
      </c>
      <c r="F92" s="9" t="s">
        <v>75</v>
      </c>
      <c r="G92" s="28" t="s">
        <v>14</v>
      </c>
    </row>
    <row r="93" spans="1:7" x14ac:dyDescent="0.25">
      <c r="A93" s="9"/>
      <c r="B93" s="14"/>
      <c r="C93" s="10"/>
      <c r="D93" s="18">
        <v>309.37</v>
      </c>
      <c r="E93" s="10">
        <v>3211</v>
      </c>
      <c r="F93" s="9" t="s">
        <v>75</v>
      </c>
      <c r="G93" s="28" t="s">
        <v>14</v>
      </c>
    </row>
    <row r="94" spans="1:7" x14ac:dyDescent="0.25">
      <c r="A94" s="9"/>
      <c r="B94" s="14"/>
      <c r="C94" s="10"/>
      <c r="D94" s="18">
        <v>480</v>
      </c>
      <c r="E94" s="10">
        <v>3211</v>
      </c>
      <c r="F94" s="9" t="s">
        <v>75</v>
      </c>
      <c r="G94" s="28" t="s">
        <v>14</v>
      </c>
    </row>
    <row r="95" spans="1:7" x14ac:dyDescent="0.25">
      <c r="A95" s="9"/>
      <c r="B95" s="14"/>
      <c r="C95" s="10"/>
      <c r="D95" s="18">
        <v>615.28</v>
      </c>
      <c r="E95" s="10">
        <v>3212</v>
      </c>
      <c r="F95" s="9" t="s">
        <v>124</v>
      </c>
      <c r="G95" s="28" t="s">
        <v>14</v>
      </c>
    </row>
    <row r="96" spans="1:7" x14ac:dyDescent="0.25">
      <c r="A96" s="9"/>
      <c r="B96" s="14"/>
      <c r="C96" s="10"/>
      <c r="D96" s="18">
        <v>117</v>
      </c>
      <c r="E96" s="10">
        <v>3213</v>
      </c>
      <c r="F96" s="9" t="s">
        <v>27</v>
      </c>
      <c r="G96" s="28" t="s">
        <v>14</v>
      </c>
    </row>
    <row r="97" spans="1:7" x14ac:dyDescent="0.25">
      <c r="A97" s="9"/>
      <c r="B97" s="14"/>
      <c r="C97" s="10"/>
      <c r="D97" s="18">
        <v>38.56</v>
      </c>
      <c r="E97" s="10">
        <v>3221</v>
      </c>
      <c r="F97" s="9" t="s">
        <v>47</v>
      </c>
      <c r="G97" s="28" t="s">
        <v>14</v>
      </c>
    </row>
    <row r="98" spans="1:7" x14ac:dyDescent="0.25">
      <c r="A98" s="9"/>
      <c r="B98" s="14"/>
      <c r="C98" s="10"/>
      <c r="D98" s="18">
        <v>98.91</v>
      </c>
      <c r="E98" s="10">
        <v>3221</v>
      </c>
      <c r="F98" s="9" t="s">
        <v>47</v>
      </c>
      <c r="G98" s="28" t="s">
        <v>14</v>
      </c>
    </row>
    <row r="99" spans="1:7" x14ac:dyDescent="0.25">
      <c r="A99" s="9"/>
      <c r="B99" s="14"/>
      <c r="C99" s="10"/>
      <c r="D99" s="18">
        <v>259.75</v>
      </c>
      <c r="E99" s="10">
        <v>3221</v>
      </c>
      <c r="F99" s="9" t="s">
        <v>47</v>
      </c>
      <c r="G99" s="28" t="s">
        <v>14</v>
      </c>
    </row>
    <row r="100" spans="1:7" x14ac:dyDescent="0.25">
      <c r="A100" s="9"/>
      <c r="B100" s="14"/>
      <c r="C100" s="10"/>
      <c r="D100" s="18">
        <v>311.54000000000002</v>
      </c>
      <c r="E100" s="10">
        <v>3221</v>
      </c>
      <c r="F100" s="9" t="s">
        <v>47</v>
      </c>
      <c r="G100" s="28" t="s">
        <v>14</v>
      </c>
    </row>
    <row r="101" spans="1:7" x14ac:dyDescent="0.25">
      <c r="A101" s="9"/>
      <c r="B101" s="14"/>
      <c r="C101" s="10"/>
      <c r="D101" s="18">
        <v>367.55</v>
      </c>
      <c r="E101" s="10">
        <v>3221</v>
      </c>
      <c r="F101" s="9" t="s">
        <v>47</v>
      </c>
      <c r="G101" s="28" t="s">
        <v>14</v>
      </c>
    </row>
    <row r="102" spans="1:7" x14ac:dyDescent="0.25">
      <c r="A102" s="9"/>
      <c r="B102" s="14"/>
      <c r="C102" s="10"/>
      <c r="D102" s="18">
        <v>55</v>
      </c>
      <c r="E102" s="10">
        <v>3222</v>
      </c>
      <c r="F102" s="9" t="s">
        <v>44</v>
      </c>
      <c r="G102" s="28" t="s">
        <v>14</v>
      </c>
    </row>
    <row r="103" spans="1:7" x14ac:dyDescent="0.25">
      <c r="A103" s="9"/>
      <c r="B103" s="14"/>
      <c r="C103" s="10"/>
      <c r="D103" s="18">
        <v>11594.04</v>
      </c>
      <c r="E103" s="10">
        <v>3222</v>
      </c>
      <c r="F103" s="9" t="s">
        <v>44</v>
      </c>
      <c r="G103" s="28" t="s">
        <v>14</v>
      </c>
    </row>
    <row r="104" spans="1:7" x14ac:dyDescent="0.25">
      <c r="A104" s="9"/>
      <c r="B104" s="14"/>
      <c r="C104" s="10"/>
      <c r="D104" s="18">
        <v>12714.15</v>
      </c>
      <c r="E104" s="10">
        <v>3223</v>
      </c>
      <c r="F104" s="9" t="s">
        <v>69</v>
      </c>
      <c r="G104" s="28" t="s">
        <v>14</v>
      </c>
    </row>
    <row r="105" spans="1:7" x14ac:dyDescent="0.25">
      <c r="A105" s="9"/>
      <c r="B105" s="14"/>
      <c r="C105" s="10"/>
      <c r="D105" s="18">
        <v>6.92</v>
      </c>
      <c r="E105" s="10">
        <v>3224</v>
      </c>
      <c r="F105" s="9" t="s">
        <v>31</v>
      </c>
      <c r="G105" s="28" t="s">
        <v>14</v>
      </c>
    </row>
    <row r="106" spans="1:7" x14ac:dyDescent="0.25">
      <c r="A106" s="9"/>
      <c r="B106" s="14"/>
      <c r="C106" s="10"/>
      <c r="D106" s="18">
        <v>524.85</v>
      </c>
      <c r="E106" s="10">
        <v>3224</v>
      </c>
      <c r="F106" s="9" t="s">
        <v>31</v>
      </c>
      <c r="G106" s="28" t="s">
        <v>14</v>
      </c>
    </row>
    <row r="107" spans="1:7" x14ac:dyDescent="0.25">
      <c r="A107" s="9"/>
      <c r="B107" s="14"/>
      <c r="C107" s="10"/>
      <c r="D107" s="18">
        <v>463.99</v>
      </c>
      <c r="E107" s="10">
        <v>3225</v>
      </c>
      <c r="F107" s="9" t="s">
        <v>66</v>
      </c>
      <c r="G107" s="28" t="s">
        <v>14</v>
      </c>
    </row>
    <row r="108" spans="1:7" x14ac:dyDescent="0.25">
      <c r="A108" s="9"/>
      <c r="B108" s="14"/>
      <c r="C108" s="10"/>
      <c r="D108" s="18">
        <v>23.35</v>
      </c>
      <c r="E108" s="10">
        <v>3231</v>
      </c>
      <c r="F108" s="9" t="s">
        <v>23</v>
      </c>
      <c r="G108" s="28" t="s">
        <v>14</v>
      </c>
    </row>
    <row r="109" spans="1:7" x14ac:dyDescent="0.25">
      <c r="A109" s="9"/>
      <c r="B109" s="14"/>
      <c r="C109" s="10"/>
      <c r="D109" s="18">
        <v>24.01</v>
      </c>
      <c r="E109" s="10">
        <v>3231</v>
      </c>
      <c r="F109" s="9" t="s">
        <v>23</v>
      </c>
      <c r="G109" s="28" t="s">
        <v>14</v>
      </c>
    </row>
    <row r="110" spans="1:7" x14ac:dyDescent="0.25">
      <c r="A110" s="9"/>
      <c r="B110" s="14"/>
      <c r="C110" s="10"/>
      <c r="D110" s="18">
        <v>1021</v>
      </c>
      <c r="E110" s="10">
        <v>3231</v>
      </c>
      <c r="F110" s="9" t="s">
        <v>23</v>
      </c>
      <c r="G110" s="28" t="s">
        <v>14</v>
      </c>
    </row>
    <row r="111" spans="1:7" x14ac:dyDescent="0.25">
      <c r="A111" s="9"/>
      <c r="B111" s="14"/>
      <c r="C111" s="10"/>
      <c r="D111" s="18">
        <v>434.29</v>
      </c>
      <c r="E111" s="10">
        <v>3232</v>
      </c>
      <c r="F111" s="9" t="s">
        <v>13</v>
      </c>
      <c r="G111" s="28" t="s">
        <v>14</v>
      </c>
    </row>
    <row r="112" spans="1:7" x14ac:dyDescent="0.25">
      <c r="A112" s="9"/>
      <c r="B112" s="14"/>
      <c r="C112" s="10"/>
      <c r="D112" s="18">
        <v>10.62</v>
      </c>
      <c r="E112" s="10">
        <v>3233</v>
      </c>
      <c r="F112" s="9" t="s">
        <v>60</v>
      </c>
      <c r="G112" s="28" t="s">
        <v>14</v>
      </c>
    </row>
    <row r="113" spans="1:7" x14ac:dyDescent="0.25">
      <c r="A113" s="9"/>
      <c r="B113" s="14"/>
      <c r="C113" s="10"/>
      <c r="D113" s="18">
        <v>818.05</v>
      </c>
      <c r="E113" s="10">
        <v>3234</v>
      </c>
      <c r="F113" s="9" t="s">
        <v>39</v>
      </c>
      <c r="G113" s="28" t="s">
        <v>14</v>
      </c>
    </row>
    <row r="114" spans="1:7" x14ac:dyDescent="0.25">
      <c r="A114" s="9"/>
      <c r="B114" s="14"/>
      <c r="C114" s="10"/>
      <c r="D114" s="18">
        <v>491.51</v>
      </c>
      <c r="E114" s="10">
        <v>3235</v>
      </c>
      <c r="F114" s="9" t="s">
        <v>90</v>
      </c>
      <c r="G114" s="28" t="s">
        <v>14</v>
      </c>
    </row>
    <row r="115" spans="1:7" x14ac:dyDescent="0.25">
      <c r="A115" s="9"/>
      <c r="B115" s="14"/>
      <c r="C115" s="10"/>
      <c r="D115" s="18">
        <v>87.5</v>
      </c>
      <c r="E115" s="10">
        <v>3237</v>
      </c>
      <c r="F115" s="9" t="s">
        <v>125</v>
      </c>
      <c r="G115" s="28" t="s">
        <v>14</v>
      </c>
    </row>
    <row r="116" spans="1:7" x14ac:dyDescent="0.25">
      <c r="A116" s="9"/>
      <c r="B116" s="14"/>
      <c r="C116" s="10"/>
      <c r="D116" s="18">
        <v>485.63</v>
      </c>
      <c r="E116" s="10">
        <v>3238</v>
      </c>
      <c r="F116" s="9" t="s">
        <v>55</v>
      </c>
      <c r="G116" s="28" t="s">
        <v>14</v>
      </c>
    </row>
    <row r="117" spans="1:7" x14ac:dyDescent="0.25">
      <c r="A117" s="9"/>
      <c r="B117" s="14"/>
      <c r="C117" s="10"/>
      <c r="D117" s="18">
        <v>20</v>
      </c>
      <c r="E117" s="10">
        <v>3239</v>
      </c>
      <c r="F117" s="9" t="s">
        <v>102</v>
      </c>
      <c r="G117" s="28" t="s">
        <v>14</v>
      </c>
    </row>
    <row r="118" spans="1:7" x14ac:dyDescent="0.25">
      <c r="A118" s="9"/>
      <c r="B118" s="14"/>
      <c r="C118" s="10"/>
      <c r="D118" s="18">
        <v>39.81</v>
      </c>
      <c r="E118" s="10">
        <v>3239</v>
      </c>
      <c r="F118" s="9" t="s">
        <v>102</v>
      </c>
      <c r="G118" s="28" t="s">
        <v>14</v>
      </c>
    </row>
    <row r="119" spans="1:7" x14ac:dyDescent="0.25">
      <c r="A119" s="9"/>
      <c r="B119" s="14"/>
      <c r="C119" s="10"/>
      <c r="D119" s="18">
        <v>45</v>
      </c>
      <c r="E119" s="10">
        <v>3239</v>
      </c>
      <c r="F119" s="9" t="s">
        <v>102</v>
      </c>
      <c r="G119" s="28" t="s">
        <v>14</v>
      </c>
    </row>
    <row r="120" spans="1:7" x14ac:dyDescent="0.25">
      <c r="A120" s="9"/>
      <c r="B120" s="14"/>
      <c r="C120" s="10"/>
      <c r="D120" s="18">
        <v>55</v>
      </c>
      <c r="E120" s="10">
        <v>3239</v>
      </c>
      <c r="F120" s="9" t="s">
        <v>102</v>
      </c>
      <c r="G120" s="28" t="s">
        <v>14</v>
      </c>
    </row>
    <row r="121" spans="1:7" x14ac:dyDescent="0.25">
      <c r="A121" s="9"/>
      <c r="B121" s="14"/>
      <c r="C121" s="10"/>
      <c r="D121" s="18">
        <v>70</v>
      </c>
      <c r="E121" s="10">
        <v>3294</v>
      </c>
      <c r="F121" s="9" t="s">
        <v>126</v>
      </c>
      <c r="G121" s="28" t="s">
        <v>14</v>
      </c>
    </row>
    <row r="122" spans="1:7" x14ac:dyDescent="0.25">
      <c r="A122" s="9"/>
      <c r="B122" s="14"/>
      <c r="C122" s="10"/>
      <c r="D122" s="18">
        <v>646.02</v>
      </c>
      <c r="E122" s="10">
        <v>3299</v>
      </c>
      <c r="F122" s="9" t="s">
        <v>127</v>
      </c>
      <c r="G122" s="28" t="s">
        <v>14</v>
      </c>
    </row>
    <row r="123" spans="1:7" x14ac:dyDescent="0.25">
      <c r="A123" s="9"/>
      <c r="B123" s="14"/>
      <c r="C123" s="10"/>
      <c r="D123" s="18">
        <v>167.1</v>
      </c>
      <c r="E123" s="10">
        <v>3431</v>
      </c>
      <c r="F123" s="9" t="s">
        <v>19</v>
      </c>
      <c r="G123" s="28" t="s">
        <v>14</v>
      </c>
    </row>
    <row r="124" spans="1:7" x14ac:dyDescent="0.25">
      <c r="A124" s="9"/>
      <c r="B124" s="14"/>
      <c r="C124" s="10"/>
      <c r="D124" s="18">
        <v>233.91</v>
      </c>
      <c r="E124" s="10">
        <v>3433</v>
      </c>
      <c r="F124" s="9" t="s">
        <v>128</v>
      </c>
      <c r="G124" s="28" t="s">
        <v>14</v>
      </c>
    </row>
    <row r="125" spans="1:7" x14ac:dyDescent="0.25">
      <c r="A125" s="9"/>
      <c r="B125" s="14"/>
      <c r="C125" s="10"/>
      <c r="D125" s="18">
        <v>1252.8800000000001</v>
      </c>
      <c r="E125" s="10">
        <v>4221</v>
      </c>
      <c r="F125" s="9" t="s">
        <v>106</v>
      </c>
      <c r="G125" s="28" t="s">
        <v>14</v>
      </c>
    </row>
    <row r="126" spans="1:7" ht="21" customHeight="1" thickBot="1" x14ac:dyDescent="0.3">
      <c r="A126" s="21" t="s">
        <v>15</v>
      </c>
      <c r="B126" s="22"/>
      <c r="C126" s="23"/>
      <c r="D126" s="24">
        <f>SUM(D87:D125)</f>
        <v>68214.020000000033</v>
      </c>
      <c r="E126" s="23"/>
      <c r="F126" s="25"/>
      <c r="G126" s="26"/>
    </row>
    <row r="127" spans="1:7" ht="15.75" thickBot="1" x14ac:dyDescent="0.3">
      <c r="A127" s="29" t="s">
        <v>129</v>
      </c>
      <c r="B127" s="30"/>
      <c r="C127" s="31"/>
      <c r="D127" s="32">
        <f>SUM(D8,D10,D12,D14,D16,D18,D20,D22,D24,D26,D28,D30,D32,D34,D36,D38,D40,D42,D44,D46,D48,D50,D52,D54,D56,D58,D60,D62,D64,D66,D68,D70,D72,D74,D76,D78,D80,D82,D84,D86,D126)</f>
        <v>94546.890000000029</v>
      </c>
      <c r="E127" s="31"/>
      <c r="F127" s="33"/>
      <c r="G127" s="34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2026-02-20T07:41:22Z</dcterms:modified>
</cp:coreProperties>
</file>