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D177" i="1"/>
  <c r="D136" i="1"/>
  <c r="D134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<sst xmlns="http://schemas.openxmlformats.org/spreadsheetml/2006/main" count="480" uniqueCount="191">
  <si>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</si>
  <si>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</si>
  <si>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</si>
  <si>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</si>
  <si>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</si>
  <si>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</si>
  <si>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</si>
  <si>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</si>
  <si>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</si>
  <si>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01.12.2025 Do 31.12.2025</t>
  </si>
  <si>
    <t>SVEUČILIŠTE U ZAGREBU-FAKULTET HRVATSKIH STUDIJA</t>
  </si>
  <si>
    <t>99454315441</t>
  </si>
  <si>
    <t>10000 ZAGREB</t>
  </si>
  <si>
    <t>PRISTOJBE I NAKNADE</t>
  </si>
  <si>
    <t>OSNOVNA ŠKOLA GUSTAVA KRKLECA</t>
  </si>
  <si>
    <t>Ukupno:</t>
  </si>
  <si>
    <t>GLOBALNA HRANA d.o.o.</t>
  </si>
  <si>
    <t>97492131626</t>
  </si>
  <si>
    <t>ZAGREB</t>
  </si>
  <si>
    <t>REPREZENTACIJA</t>
  </si>
  <si>
    <t>FERTIS D.O.O.</t>
  </si>
  <si>
    <t>97149222597</t>
  </si>
  <si>
    <t>MATERIJAL I DIJELOVI ZA TEKUĆE I INVESTICIJSKO ODRŽAVANJE</t>
  </si>
  <si>
    <t>PROFIL KLETT</t>
  </si>
  <si>
    <t>95803232921</t>
  </si>
  <si>
    <t>NAKNADE GRAĐANIMA I KUĆANSTVIMA U NARAVI</t>
  </si>
  <si>
    <t>ZAGREBAČKA BANKA</t>
  </si>
  <si>
    <t>92963223473</t>
  </si>
  <si>
    <t>BANKARSKE USLUGE I USLUGE PLATNOG PROMETA</t>
  </si>
  <si>
    <t>DAROJKOVIĆ d.o.o.</t>
  </si>
  <si>
    <t>92317065065</t>
  </si>
  <si>
    <t>BRCKOVLJANI</t>
  </si>
  <si>
    <t>USLUGE TELEFONA, POŠTE I PRIJEVOZA</t>
  </si>
  <si>
    <t>IN REBUS d.o.o.</t>
  </si>
  <si>
    <t>91591564577</t>
  </si>
  <si>
    <t>ZAKUPNINE I NAJAMNINE</t>
  </si>
  <si>
    <t>BENT EXCELLENT d.o.o.</t>
  </si>
  <si>
    <t>91040737993</t>
  </si>
  <si>
    <t>UREDSKI MATERIJAL I OSTALI MATERIJALNI RASHODI</t>
  </si>
  <si>
    <t>AGROPROTEINKA-ENERGIJA</t>
  </si>
  <si>
    <t>90174095121</t>
  </si>
  <si>
    <t>SESVETE</t>
  </si>
  <si>
    <t>OSTALI NESPOMENUTI RASHODI POSLOVANJA</t>
  </si>
  <si>
    <t>OPG BALAŽIĆ</t>
  </si>
  <si>
    <t>89116428583</t>
  </si>
  <si>
    <t>10410 PETROVINA TUROPOLJSKA</t>
  </si>
  <si>
    <t>MATERIJAL I SIROVINE - ŠKOLSKA KUHINJA</t>
  </si>
  <si>
    <t>HP</t>
  </si>
  <si>
    <t>87311810356</t>
  </si>
  <si>
    <t>Živa voda d.o.o.</t>
  </si>
  <si>
    <t>86255713939</t>
  </si>
  <si>
    <t>10020 Zagreb</t>
  </si>
  <si>
    <t>Staklo galanterija vl. Senka Rožman</t>
  </si>
  <si>
    <t>86080086645</t>
  </si>
  <si>
    <t>10 000 ZAGREB</t>
  </si>
  <si>
    <t>USLUGE TEKUĆEG I INVESTICIJSKOG ODRŽAVANJA</t>
  </si>
  <si>
    <t>SANITACIJA</t>
  </si>
  <si>
    <t>85987734468</t>
  </si>
  <si>
    <t>KOMUNALNE USLUGE</t>
  </si>
  <si>
    <t>FINANCIJSKA AGENCIJA</t>
  </si>
  <si>
    <t>85821130368</t>
  </si>
  <si>
    <t>ZG HOLDING-ČISTOĆA</t>
  </si>
  <si>
    <t>85584865987</t>
  </si>
  <si>
    <t>Svežanj d.o.o.</t>
  </si>
  <si>
    <t>84456801514</t>
  </si>
  <si>
    <t xml:space="preserve"> 21263 Krivodol</t>
  </si>
  <si>
    <t>INTELEKTUALNE I OSOBNE USLUGE</t>
  </si>
  <si>
    <t>VODOOPSKRBA I ODVODNJA D.O.O.</t>
  </si>
  <si>
    <t>83416546499</t>
  </si>
  <si>
    <t>10000 Zagreb</t>
  </si>
  <si>
    <t>TEHNO GENIA</t>
  </si>
  <si>
    <t>80749448174</t>
  </si>
  <si>
    <t>POSLOVNI OBJEKTI</t>
  </si>
  <si>
    <t>AGRODALM D.O.O.</t>
  </si>
  <si>
    <t>80649374262</t>
  </si>
  <si>
    <t>Naklada LJEVAK d.o.o</t>
  </si>
  <si>
    <t>80364394364</t>
  </si>
  <si>
    <t>KRŠĆANSKA SADAŠNJOST</t>
  </si>
  <si>
    <t>79817762581</t>
  </si>
  <si>
    <t>IUS SOFTWARE d.o.o.</t>
  </si>
  <si>
    <t>79506290597</t>
  </si>
  <si>
    <t>KLARA  ZAGREBAČKE PAKARNE</t>
  </si>
  <si>
    <t>76842508189</t>
  </si>
  <si>
    <t>SUBMARINE</t>
  </si>
  <si>
    <t>76768109557</t>
  </si>
  <si>
    <t>UNIQA osiguranje d.d.</t>
  </si>
  <si>
    <t>75665455333</t>
  </si>
  <si>
    <t>PREMIJE OSIGURANJA</t>
  </si>
  <si>
    <t>Centar pametne tehnologije d.o.o.</t>
  </si>
  <si>
    <t>75343882245</t>
  </si>
  <si>
    <t>10408 Velika Mlaka</t>
  </si>
  <si>
    <t>OPTIMUS LAB d.o.o.</t>
  </si>
  <si>
    <t>71981294715</t>
  </si>
  <si>
    <t>ČAKOVEC</t>
  </si>
  <si>
    <t>RAČUNALNE USLUGE</t>
  </si>
  <si>
    <t>TRIGINTA PLUS, OBRT ZA KNJIGOVODSTVENE USLUGE, VL. SANJA ĐUNĐEK</t>
  </si>
  <si>
    <t>70137229860</t>
  </si>
  <si>
    <t>TELEMACH ZAGREB D.O.O.</t>
  </si>
  <si>
    <t>70133616033</t>
  </si>
  <si>
    <t>HRT- HRVATSKA RADIOTELEVIZIJA</t>
  </si>
  <si>
    <t>68419124305</t>
  </si>
  <si>
    <t>USLUGE PROMIDŽBE I INFORMIRANJA</t>
  </si>
  <si>
    <t>NARODNE NOVINA - NAKLADNIČKA DJELATNOST</t>
  </si>
  <si>
    <t>64546066176</t>
  </si>
  <si>
    <t>HEP OPSKRBA d.o.o.</t>
  </si>
  <si>
    <t>63073332379</t>
  </si>
  <si>
    <t>ENERGIJA</t>
  </si>
  <si>
    <t>EUROSPIN</t>
  </si>
  <si>
    <t>62357811032</t>
  </si>
  <si>
    <t>GRAD ZAGREB-PROLAZNI RAČUN PRIHODA SUDIONIKA</t>
  </si>
  <si>
    <t>61817894937</t>
  </si>
  <si>
    <t>FOKUS d.o.o. ZAGREB</t>
  </si>
  <si>
    <t>59082812808</t>
  </si>
  <si>
    <t>IGO-MAT</t>
  </si>
  <si>
    <t>55662000497</t>
  </si>
  <si>
    <t>BREGANA</t>
  </si>
  <si>
    <t>BLUEMONT d.o.o.</t>
  </si>
  <si>
    <t>54895392358</t>
  </si>
  <si>
    <t>CWS - boco</t>
  </si>
  <si>
    <t>51026536351</t>
  </si>
  <si>
    <t>KAUFLAND</t>
  </si>
  <si>
    <t>47432874968</t>
  </si>
  <si>
    <t>OSTALE USLUGE</t>
  </si>
  <si>
    <t>CODEC INFORMATIKA d.o.o.</t>
  </si>
  <si>
    <t>46034330972</t>
  </si>
  <si>
    <t>VINDIJA - MESO, SALAME</t>
  </si>
  <si>
    <t>44138062462</t>
  </si>
  <si>
    <t>VARAŽDIN</t>
  </si>
  <si>
    <t>VINDIJA - MLIJEKO, MLIJEČNI PROIZVODI</t>
  </si>
  <si>
    <t>GLAS KONCILA</t>
  </si>
  <si>
    <t>42821159693</t>
  </si>
  <si>
    <t>GASTRO TEHNO d.o.o.</t>
  </si>
  <si>
    <t>39306679202</t>
  </si>
  <si>
    <t>DONJA LOMNICA</t>
  </si>
  <si>
    <t>ŠKOLSKA KNJIGA D.D.</t>
  </si>
  <si>
    <t>38967655335</t>
  </si>
  <si>
    <t>ROLOTERM j.d.o.o.</t>
  </si>
  <si>
    <t>38106810983</t>
  </si>
  <si>
    <t>LUPOGLAV</t>
  </si>
  <si>
    <t>INSTRUMENTI, UREĐAJI I STROJEVI</t>
  </si>
  <si>
    <t>Deltron d.o.o.</t>
  </si>
  <si>
    <t>36118056137</t>
  </si>
  <si>
    <t>21000 SPLIT</t>
  </si>
  <si>
    <t>KSU</t>
  </si>
  <si>
    <t>34976993601</t>
  </si>
  <si>
    <t>VELIKA GORICA</t>
  </si>
  <si>
    <t>ADMINISTRATOR</t>
  </si>
  <si>
    <t>34658637472</t>
  </si>
  <si>
    <t>21263 KRIVODOL</t>
  </si>
  <si>
    <t>Nastavni zavod za javno zdravstvo Dr. Andrija Štampar</t>
  </si>
  <si>
    <t>33392005961</t>
  </si>
  <si>
    <t xml:space="preserve">10000 Zagreb </t>
  </si>
  <si>
    <t>ZDRAVSTVENE I VETERINARSKE USLUGE</t>
  </si>
  <si>
    <t>KONZUM D.D.</t>
  </si>
  <si>
    <t>3280756</t>
  </si>
  <si>
    <t>PUČKO OTVORENO UČILIŠTE Z</t>
  </si>
  <si>
    <t>3276724</t>
  </si>
  <si>
    <t>STRUČNO USAVRŠAVANJE ZAPOSLENIKA</t>
  </si>
  <si>
    <t>POTOČKI TRAVEL-PUTNIČKA AGENCIJA</t>
  </si>
  <si>
    <t>27599401842</t>
  </si>
  <si>
    <t>KRAPINA</t>
  </si>
  <si>
    <t>SLUŽBENA PUTOVANJA</t>
  </si>
  <si>
    <t>GREY SOUND</t>
  </si>
  <si>
    <t>26861998054</t>
  </si>
  <si>
    <t>PODRAVKA</t>
  </si>
  <si>
    <t>18928523252</t>
  </si>
  <si>
    <t>KOPRIVNICA</t>
  </si>
  <si>
    <t>CROATICA</t>
  </si>
  <si>
    <t>16346837407</t>
  </si>
  <si>
    <t>KNJIGE U KNJIŽNICAMA</t>
  </si>
  <si>
    <t>HEP - TOPLINARSTVO</t>
  </si>
  <si>
    <t>15907062900</t>
  </si>
  <si>
    <t>ZABAVNI ZALOGAJI j.d.o.o.</t>
  </si>
  <si>
    <t>144846500006</t>
  </si>
  <si>
    <t>NOVI MAROF</t>
  </si>
  <si>
    <t>KATARINA ZRINSKI d.o.o.</t>
  </si>
  <si>
    <t>13653700851</t>
  </si>
  <si>
    <t>42000 VARAŽDIN</t>
  </si>
  <si>
    <t>OPTI PRINT ADRIA d.o.o.</t>
  </si>
  <si>
    <t>11469787133</t>
  </si>
  <si>
    <t>AKD-ZAŠTITA D.O.O.</t>
  </si>
  <si>
    <t>09253797076</t>
  </si>
  <si>
    <t>ALFA</t>
  </si>
  <si>
    <t>07189160632</t>
  </si>
  <si>
    <t>LEDO PLUS D.O.O.</t>
  </si>
  <si>
    <t>07179054100</t>
  </si>
  <si>
    <t>PLAĆE ZA REDOVAN RAD</t>
  </si>
  <si>
    <t>Nema Konta Na Odabranoj Razini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</si>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</sst>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</v>
      </c>
      <c r="E7" s="10">
        <v>3295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77.8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77.8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276.29000000000002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276.29000000000002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18450</v>
      </c>
      <c r="E13" s="10">
        <v>3722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18450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206.17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206.17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905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905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265.3</v>
      </c>
      <c r="E19" s="10">
        <v>3235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265.3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1232.05</v>
      </c>
      <c r="E21" s="10">
        <v>3221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1232.05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53.08</v>
      </c>
      <c r="E23" s="10">
        <v>3299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53.08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260</v>
      </c>
      <c r="E25" s="10">
        <v>3222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260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18</v>
      </c>
      <c r="D27" s="18">
        <v>20.12</v>
      </c>
      <c r="E27" s="10">
        <v>3231</v>
      </c>
      <c r="F27" s="9" t="s">
        <v>32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20.12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95.3</v>
      </c>
      <c r="E29" s="10">
        <v>3222</v>
      </c>
      <c r="F29" s="9" t="s">
        <v>46</v>
      </c>
      <c r="G29" s="27" t="s">
        <v>14</v>
      </c>
    </row>
    <row r="30" spans="1:7" x14ac:dyDescent="0.25">
      <c r="A30" s="9"/>
      <c r="B30" s="14"/>
      <c r="C30" s="10"/>
      <c r="D30" s="18">
        <v>59.33</v>
      </c>
      <c r="E30" s="10">
        <v>3235</v>
      </c>
      <c r="F30" s="9" t="s">
        <v>35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154.63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119.66</v>
      </c>
      <c r="E32" s="10">
        <v>3232</v>
      </c>
      <c r="F32" s="9" t="s">
        <v>55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119.66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18</v>
      </c>
      <c r="D34" s="18">
        <v>37.5</v>
      </c>
      <c r="E34" s="10">
        <v>3234</v>
      </c>
      <c r="F34" s="9" t="s">
        <v>58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37.5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18</v>
      </c>
      <c r="D36" s="18">
        <v>68.61</v>
      </c>
      <c r="E36" s="10">
        <v>3431</v>
      </c>
      <c r="F36" s="9" t="s">
        <v>28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68.61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18</v>
      </c>
      <c r="D38" s="18">
        <v>822.61</v>
      </c>
      <c r="E38" s="10">
        <v>3234</v>
      </c>
      <c r="F38" s="9" t="s">
        <v>58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822.61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490</v>
      </c>
      <c r="E40" s="10">
        <v>3237</v>
      </c>
      <c r="F40" s="9" t="s">
        <v>66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490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69</v>
      </c>
      <c r="D42" s="18">
        <v>1595.11</v>
      </c>
      <c r="E42" s="10">
        <v>3234</v>
      </c>
      <c r="F42" s="9" t="s">
        <v>58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1595.11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18</v>
      </c>
      <c r="D44" s="18">
        <v>17425.75</v>
      </c>
      <c r="E44" s="10">
        <v>4212</v>
      </c>
      <c r="F44" s="9" t="s">
        <v>72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17425.75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18</v>
      </c>
      <c r="D46" s="18">
        <v>6470.39</v>
      </c>
      <c r="E46" s="10">
        <v>3222</v>
      </c>
      <c r="F46" s="9" t="s">
        <v>46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6470.39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69</v>
      </c>
      <c r="D48" s="18">
        <v>3665.99</v>
      </c>
      <c r="E48" s="10">
        <v>3722</v>
      </c>
      <c r="F48" s="9" t="s">
        <v>25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3665.99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18</v>
      </c>
      <c r="D50" s="18">
        <v>2203.29</v>
      </c>
      <c r="E50" s="10">
        <v>3722</v>
      </c>
      <c r="F50" s="9" t="s">
        <v>25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2203.29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18</v>
      </c>
      <c r="D52" s="18">
        <v>29.04</v>
      </c>
      <c r="E52" s="10">
        <v>3221</v>
      </c>
      <c r="F52" s="9" t="s">
        <v>38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29.04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18</v>
      </c>
      <c r="D54" s="18">
        <v>8062.15</v>
      </c>
      <c r="E54" s="10">
        <v>3222</v>
      </c>
      <c r="F54" s="9" t="s">
        <v>46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8062.15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18</v>
      </c>
      <c r="D56" s="18">
        <v>493.8</v>
      </c>
      <c r="E56" s="10">
        <v>3222</v>
      </c>
      <c r="F56" s="9" t="s">
        <v>46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493.8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69</v>
      </c>
      <c r="D58" s="18">
        <v>2714.2</v>
      </c>
      <c r="E58" s="10">
        <v>3292</v>
      </c>
      <c r="F58" s="9" t="s">
        <v>87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2714.2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541.61</v>
      </c>
      <c r="E60" s="10">
        <v>3232</v>
      </c>
      <c r="F60" s="9" t="s">
        <v>55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541.61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240.63</v>
      </c>
      <c r="E62" s="10">
        <v>3238</v>
      </c>
      <c r="F62" s="9" t="s">
        <v>94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240.63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12</v>
      </c>
      <c r="D64" s="18">
        <v>500</v>
      </c>
      <c r="E64" s="10">
        <v>3237</v>
      </c>
      <c r="F64" s="9" t="s">
        <v>66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500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18</v>
      </c>
      <c r="D66" s="18">
        <v>41.37</v>
      </c>
      <c r="E66" s="10">
        <v>3231</v>
      </c>
      <c r="F66" s="9" t="s">
        <v>32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41.37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18</v>
      </c>
      <c r="D68" s="18">
        <v>10.62</v>
      </c>
      <c r="E68" s="10">
        <v>3233</v>
      </c>
      <c r="F68" s="9" t="s">
        <v>101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10.62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18</v>
      </c>
      <c r="D70" s="18">
        <v>194.75</v>
      </c>
      <c r="E70" s="10">
        <v>3221</v>
      </c>
      <c r="F70" s="9" t="s">
        <v>38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194.75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18</v>
      </c>
      <c r="D72" s="18">
        <v>4866.1899999999996</v>
      </c>
      <c r="E72" s="10">
        <v>3223</v>
      </c>
      <c r="F72" s="9" t="s">
        <v>106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4866.1899999999996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18</v>
      </c>
      <c r="D74" s="18">
        <v>35.1</v>
      </c>
      <c r="E74" s="10">
        <v>3222</v>
      </c>
      <c r="F74" s="9" t="s">
        <v>46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35.1</v>
      </c>
      <c r="E75" s="23"/>
      <c r="F75" s="25"/>
      <c r="G75" s="26"/>
    </row>
    <row r="76" spans="1:7" x14ac:dyDescent="0.25">
      <c r="A76" s="9" t="s">
        <v>109</v>
      </c>
      <c r="B76" s="14" t="s">
        <v>110</v>
      </c>
      <c r="C76" s="10" t="s">
        <v>18</v>
      </c>
      <c r="D76" s="18">
        <v>123.51</v>
      </c>
      <c r="E76" s="10">
        <v>3234</v>
      </c>
      <c r="F76" s="9" t="s">
        <v>58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123.51</v>
      </c>
      <c r="E77" s="23"/>
      <c r="F77" s="25"/>
      <c r="G77" s="26"/>
    </row>
    <row r="78" spans="1:7" x14ac:dyDescent="0.25">
      <c r="A78" s="9" t="s">
        <v>111</v>
      </c>
      <c r="B78" s="14" t="s">
        <v>112</v>
      </c>
      <c r="C78" s="10" t="s">
        <v>69</v>
      </c>
      <c r="D78" s="18">
        <v>89.27</v>
      </c>
      <c r="E78" s="10">
        <v>3221</v>
      </c>
      <c r="F78" s="9" t="s">
        <v>38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89.27</v>
      </c>
      <c r="E79" s="23"/>
      <c r="F79" s="25"/>
      <c r="G79" s="26"/>
    </row>
    <row r="80" spans="1:7" x14ac:dyDescent="0.25">
      <c r="A80" s="9" t="s">
        <v>113</v>
      </c>
      <c r="B80" s="14" t="s">
        <v>114</v>
      </c>
      <c r="C80" s="10" t="s">
        <v>115</v>
      </c>
      <c r="D80" s="18">
        <v>2967.15</v>
      </c>
      <c r="E80" s="10">
        <v>3222</v>
      </c>
      <c r="F80" s="9" t="s">
        <v>46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2967.15</v>
      </c>
      <c r="E81" s="23"/>
      <c r="F81" s="25"/>
      <c r="G81" s="26"/>
    </row>
    <row r="82" spans="1:7" x14ac:dyDescent="0.25">
      <c r="A82" s="9" t="s">
        <v>116</v>
      </c>
      <c r="B82" s="14" t="s">
        <v>117</v>
      </c>
      <c r="C82" s="10" t="s">
        <v>18</v>
      </c>
      <c r="D82" s="18">
        <v>150</v>
      </c>
      <c r="E82" s="10">
        <v>3232</v>
      </c>
      <c r="F82" s="9" t="s">
        <v>55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150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18</v>
      </c>
      <c r="D84" s="18">
        <v>79.03</v>
      </c>
      <c r="E84" s="10">
        <v>3221</v>
      </c>
      <c r="F84" s="9" t="s">
        <v>38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79.03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18</v>
      </c>
      <c r="D86" s="18">
        <v>29.99</v>
      </c>
      <c r="E86" s="10">
        <v>3239</v>
      </c>
      <c r="F86" s="9" t="s">
        <v>122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29.99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18</v>
      </c>
      <c r="D88" s="18">
        <v>245</v>
      </c>
      <c r="E88" s="10">
        <v>3238</v>
      </c>
      <c r="F88" s="9" t="s">
        <v>94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245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1921.3</v>
      </c>
      <c r="E90" s="10">
        <v>3222</v>
      </c>
      <c r="F90" s="9" t="s">
        <v>46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1921.3</v>
      </c>
      <c r="E91" s="23"/>
      <c r="F91" s="25"/>
      <c r="G91" s="26"/>
    </row>
    <row r="92" spans="1:7" x14ac:dyDescent="0.25">
      <c r="A92" s="9" t="s">
        <v>128</v>
      </c>
      <c r="B92" s="14" t="s">
        <v>126</v>
      </c>
      <c r="C92" s="10" t="s">
        <v>127</v>
      </c>
      <c r="D92" s="18">
        <v>2111.89</v>
      </c>
      <c r="E92" s="10">
        <v>3222</v>
      </c>
      <c r="F92" s="9" t="s">
        <v>46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2111.89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18</v>
      </c>
      <c r="D94" s="18">
        <v>712.09</v>
      </c>
      <c r="E94" s="10">
        <v>3722</v>
      </c>
      <c r="F94" s="9" t="s">
        <v>25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712.09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133</v>
      </c>
      <c r="D96" s="18">
        <v>316.39</v>
      </c>
      <c r="E96" s="10">
        <v>3232</v>
      </c>
      <c r="F96" s="9" t="s">
        <v>55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316.39</v>
      </c>
      <c r="E97" s="23"/>
      <c r="F97" s="25"/>
      <c r="G97" s="26"/>
    </row>
    <row r="98" spans="1:7" x14ac:dyDescent="0.25">
      <c r="A98" s="9" t="s">
        <v>134</v>
      </c>
      <c r="B98" s="14" t="s">
        <v>135</v>
      </c>
      <c r="C98" s="10" t="s">
        <v>18</v>
      </c>
      <c r="D98" s="18">
        <v>20784.099999999999</v>
      </c>
      <c r="E98" s="10">
        <v>3722</v>
      </c>
      <c r="F98" s="9" t="s">
        <v>25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20784.099999999999</v>
      </c>
      <c r="E99" s="23"/>
      <c r="F99" s="25"/>
      <c r="G99" s="26"/>
    </row>
    <row r="100" spans="1:7" x14ac:dyDescent="0.25">
      <c r="A100" s="9" t="s">
        <v>136</v>
      </c>
      <c r="B100" s="14" t="s">
        <v>137</v>
      </c>
      <c r="C100" s="10" t="s">
        <v>138</v>
      </c>
      <c r="D100" s="18">
        <v>10254.32</v>
      </c>
      <c r="E100" s="10">
        <v>4225</v>
      </c>
      <c r="F100" s="9" t="s">
        <v>139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10254.32</v>
      </c>
      <c r="E101" s="23"/>
      <c r="F101" s="25"/>
      <c r="G101" s="26"/>
    </row>
    <row r="102" spans="1:7" x14ac:dyDescent="0.25">
      <c r="A102" s="9" t="s">
        <v>140</v>
      </c>
      <c r="B102" s="14" t="s">
        <v>141</v>
      </c>
      <c r="C102" s="10" t="s">
        <v>142</v>
      </c>
      <c r="D102" s="18">
        <v>151652.54999999999</v>
      </c>
      <c r="E102" s="10">
        <v>3232</v>
      </c>
      <c r="F102" s="9" t="s">
        <v>55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151652.54999999999</v>
      </c>
      <c r="E103" s="23"/>
      <c r="F103" s="25"/>
      <c r="G103" s="26"/>
    </row>
    <row r="104" spans="1:7" x14ac:dyDescent="0.25">
      <c r="A104" s="9" t="s">
        <v>143</v>
      </c>
      <c r="B104" s="14" t="s">
        <v>144</v>
      </c>
      <c r="C104" s="10" t="s">
        <v>145</v>
      </c>
      <c r="D104" s="18">
        <v>381.58</v>
      </c>
      <c r="E104" s="10">
        <v>3235</v>
      </c>
      <c r="F104" s="9" t="s">
        <v>35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381.58</v>
      </c>
      <c r="E105" s="23"/>
      <c r="F105" s="25"/>
      <c r="G105" s="26"/>
    </row>
    <row r="106" spans="1:7" x14ac:dyDescent="0.25">
      <c r="A106" s="9" t="s">
        <v>146</v>
      </c>
      <c r="B106" s="14" t="s">
        <v>147</v>
      </c>
      <c r="C106" s="10" t="s">
        <v>148</v>
      </c>
      <c r="D106" s="18">
        <v>175</v>
      </c>
      <c r="E106" s="10">
        <v>3237</v>
      </c>
      <c r="F106" s="9" t="s">
        <v>66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175</v>
      </c>
      <c r="E107" s="23"/>
      <c r="F107" s="25"/>
      <c r="G107" s="26"/>
    </row>
    <row r="108" spans="1:7" x14ac:dyDescent="0.25">
      <c r="A108" s="9" t="s">
        <v>149</v>
      </c>
      <c r="B108" s="14" t="s">
        <v>150</v>
      </c>
      <c r="C108" s="10" t="s">
        <v>151</v>
      </c>
      <c r="D108" s="18">
        <v>212.5</v>
      </c>
      <c r="E108" s="10">
        <v>3236</v>
      </c>
      <c r="F108" s="9" t="s">
        <v>152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212.5</v>
      </c>
      <c r="E109" s="23"/>
      <c r="F109" s="25"/>
      <c r="G109" s="26"/>
    </row>
    <row r="110" spans="1:7" x14ac:dyDescent="0.25">
      <c r="A110" s="9" t="s">
        <v>153</v>
      </c>
      <c r="B110" s="14" t="s">
        <v>154</v>
      </c>
      <c r="C110" s="10" t="s">
        <v>18</v>
      </c>
      <c r="D110" s="18">
        <v>44.18</v>
      </c>
      <c r="E110" s="10">
        <v>3293</v>
      </c>
      <c r="F110" s="9" t="s">
        <v>19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44.18</v>
      </c>
      <c r="E111" s="23"/>
      <c r="F111" s="25"/>
      <c r="G111" s="26"/>
    </row>
    <row r="112" spans="1:7" x14ac:dyDescent="0.25">
      <c r="A112" s="9" t="s">
        <v>155</v>
      </c>
      <c r="B112" s="14" t="s">
        <v>156</v>
      </c>
      <c r="C112" s="10" t="s">
        <v>18</v>
      </c>
      <c r="D112" s="18">
        <v>643.39</v>
      </c>
      <c r="E112" s="10">
        <v>3213</v>
      </c>
      <c r="F112" s="9" t="s">
        <v>157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643.39</v>
      </c>
      <c r="E113" s="23"/>
      <c r="F113" s="25"/>
      <c r="G113" s="26"/>
    </row>
    <row r="114" spans="1:7" x14ac:dyDescent="0.25">
      <c r="A114" s="9" t="s">
        <v>158</v>
      </c>
      <c r="B114" s="14" t="s">
        <v>159</v>
      </c>
      <c r="C114" s="10" t="s">
        <v>160</v>
      </c>
      <c r="D114" s="18">
        <v>329</v>
      </c>
      <c r="E114" s="10">
        <v>3211</v>
      </c>
      <c r="F114" s="9" t="s">
        <v>161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329</v>
      </c>
      <c r="E115" s="23"/>
      <c r="F115" s="25"/>
      <c r="G115" s="26"/>
    </row>
    <row r="116" spans="1:7" x14ac:dyDescent="0.25">
      <c r="A116" s="9" t="s">
        <v>162</v>
      </c>
      <c r="B116" s="14" t="s">
        <v>163</v>
      </c>
      <c r="C116" s="10" t="s">
        <v>18</v>
      </c>
      <c r="D116" s="18">
        <v>400</v>
      </c>
      <c r="E116" s="10">
        <v>3235</v>
      </c>
      <c r="F116" s="9" t="s">
        <v>35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400</v>
      </c>
      <c r="E117" s="23"/>
      <c r="F117" s="25"/>
      <c r="G117" s="26"/>
    </row>
    <row r="118" spans="1:7" x14ac:dyDescent="0.25">
      <c r="A118" s="9" t="s">
        <v>164</v>
      </c>
      <c r="B118" s="14" t="s">
        <v>165</v>
      </c>
      <c r="C118" s="10" t="s">
        <v>166</v>
      </c>
      <c r="D118" s="18">
        <v>489.42</v>
      </c>
      <c r="E118" s="10">
        <v>3222</v>
      </c>
      <c r="F118" s="9" t="s">
        <v>46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489.42</v>
      </c>
      <c r="E119" s="23"/>
      <c r="F119" s="25"/>
      <c r="G119" s="26"/>
    </row>
    <row r="120" spans="1:7" x14ac:dyDescent="0.25">
      <c r="A120" s="9" t="s">
        <v>167</v>
      </c>
      <c r="B120" s="14" t="s">
        <v>168</v>
      </c>
      <c r="C120" s="10" t="s">
        <v>18</v>
      </c>
      <c r="D120" s="18">
        <v>90.79</v>
      </c>
      <c r="E120" s="10">
        <v>4241</v>
      </c>
      <c r="F120" s="9" t="s">
        <v>169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90.79</v>
      </c>
      <c r="E121" s="23"/>
      <c r="F121" s="25"/>
      <c r="G121" s="26"/>
    </row>
    <row r="122" spans="1:7" x14ac:dyDescent="0.25">
      <c r="A122" s="9" t="s">
        <v>170</v>
      </c>
      <c r="B122" s="14" t="s">
        <v>171</v>
      </c>
      <c r="C122" s="10" t="s">
        <v>18</v>
      </c>
      <c r="D122" s="18">
        <v>8321.17</v>
      </c>
      <c r="E122" s="10">
        <v>3223</v>
      </c>
      <c r="F122" s="9" t="s">
        <v>106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8321.17</v>
      </c>
      <c r="E123" s="23"/>
      <c r="F123" s="25"/>
      <c r="G123" s="26"/>
    </row>
    <row r="124" spans="1:7" x14ac:dyDescent="0.25">
      <c r="A124" s="9" t="s">
        <v>172</v>
      </c>
      <c r="B124" s="14" t="s">
        <v>173</v>
      </c>
      <c r="C124" s="10" t="s">
        <v>174</v>
      </c>
      <c r="D124" s="18">
        <v>1977.5</v>
      </c>
      <c r="E124" s="10">
        <v>3299</v>
      </c>
      <c r="F124" s="9" t="s">
        <v>42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1977.5</v>
      </c>
      <c r="E125" s="23"/>
      <c r="F125" s="25"/>
      <c r="G125" s="26"/>
    </row>
    <row r="126" spans="1:7" x14ac:dyDescent="0.25">
      <c r="A126" s="9" t="s">
        <v>175</v>
      </c>
      <c r="B126" s="14" t="s">
        <v>176</v>
      </c>
      <c r="C126" s="10" t="s">
        <v>177</v>
      </c>
      <c r="D126" s="18">
        <v>1980</v>
      </c>
      <c r="E126" s="10">
        <v>4241</v>
      </c>
      <c r="F126" s="9" t="s">
        <v>169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1980</v>
      </c>
      <c r="E127" s="23"/>
      <c r="F127" s="25"/>
      <c r="G127" s="26"/>
    </row>
    <row r="128" spans="1:7" x14ac:dyDescent="0.25">
      <c r="A128" s="9" t="s">
        <v>178</v>
      </c>
      <c r="B128" s="14" t="s">
        <v>179</v>
      </c>
      <c r="C128" s="10" t="s">
        <v>18</v>
      </c>
      <c r="D128" s="18">
        <v>241.39</v>
      </c>
      <c r="E128" s="10">
        <v>3235</v>
      </c>
      <c r="F128" s="9" t="s">
        <v>35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241.39</v>
      </c>
      <c r="E129" s="23"/>
      <c r="F129" s="25"/>
      <c r="G129" s="26"/>
    </row>
    <row r="130" spans="1:7" x14ac:dyDescent="0.25">
      <c r="A130" s="9" t="s">
        <v>180</v>
      </c>
      <c r="B130" s="14" t="s">
        <v>181</v>
      </c>
      <c r="C130" s="10" t="s">
        <v>18</v>
      </c>
      <c r="D130" s="18">
        <v>55</v>
      </c>
      <c r="E130" s="10">
        <v>3239</v>
      </c>
      <c r="F130" s="9" t="s">
        <v>122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55</v>
      </c>
      <c r="E131" s="23"/>
      <c r="F131" s="25"/>
      <c r="G131" s="26"/>
    </row>
    <row r="132" spans="1:7" x14ac:dyDescent="0.25">
      <c r="A132" s="9" t="s">
        <v>182</v>
      </c>
      <c r="B132" s="14" t="s">
        <v>183</v>
      </c>
      <c r="C132" s="10" t="s">
        <v>18</v>
      </c>
      <c r="D132" s="18">
        <v>11109.08</v>
      </c>
      <c r="E132" s="10">
        <v>3722</v>
      </c>
      <c r="F132" s="9" t="s">
        <v>25</v>
      </c>
      <c r="G132" s="27" t="s">
        <v>14</v>
      </c>
    </row>
    <row r="133" spans="1:7" x14ac:dyDescent="0.25">
      <c r="A133" s="9"/>
      <c r="B133" s="14"/>
      <c r="C133" s="10"/>
      <c r="D133" s="18">
        <v>285.98</v>
      </c>
      <c r="E133" s="10">
        <v>4241</v>
      </c>
      <c r="F133" s="9" t="s">
        <v>169</v>
      </c>
      <c r="G133" s="28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SUM(D132:D133)</f>
        <v>11395.06</v>
      </c>
      <c r="E134" s="23"/>
      <c r="F134" s="25"/>
      <c r="G134" s="26"/>
    </row>
    <row r="135" spans="1:7" x14ac:dyDescent="0.25">
      <c r="A135" s="9" t="s">
        <v>184</v>
      </c>
      <c r="B135" s="14" t="s">
        <v>185</v>
      </c>
      <c r="C135" s="10" t="s">
        <v>18</v>
      </c>
      <c r="D135" s="18">
        <v>1479.04</v>
      </c>
      <c r="E135" s="10">
        <v>3222</v>
      </c>
      <c r="F135" s="9" t="s">
        <v>46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1479.04</v>
      </c>
      <c r="E136" s="23"/>
      <c r="F136" s="25"/>
      <c r="G136" s="26"/>
    </row>
    <row r="137" spans="1:7" x14ac:dyDescent="0.25">
      <c r="A137" s="9"/>
      <c r="B137" s="14"/>
      <c r="C137" s="10"/>
      <c r="D137" s="18">
        <v>20932.990000000002</v>
      </c>
      <c r="E137" s="10">
        <v>3111</v>
      </c>
      <c r="F137" s="9" t="s">
        <v>186</v>
      </c>
      <c r="G137" s="27" t="s">
        <v>14</v>
      </c>
    </row>
    <row r="138" spans="1:7" x14ac:dyDescent="0.25">
      <c r="A138" s="9"/>
      <c r="B138" s="14"/>
      <c r="C138" s="10"/>
      <c r="D138" s="18">
        <v>2505.7399999999998</v>
      </c>
      <c r="E138" s="10">
        <v>3141</v>
      </c>
      <c r="F138" s="9" t="s">
        <v>187</v>
      </c>
      <c r="G138" s="28" t="s">
        <v>14</v>
      </c>
    </row>
    <row r="139" spans="1:7" x14ac:dyDescent="0.25">
      <c r="A139" s="9"/>
      <c r="B139" s="14"/>
      <c r="C139" s="10"/>
      <c r="D139" s="18">
        <v>5648.36</v>
      </c>
      <c r="E139" s="10">
        <v>3151</v>
      </c>
      <c r="F139" s="9" t="s">
        <v>187</v>
      </c>
      <c r="G139" s="28" t="s">
        <v>14</v>
      </c>
    </row>
    <row r="140" spans="1:7" x14ac:dyDescent="0.25">
      <c r="A140" s="9"/>
      <c r="B140" s="14"/>
      <c r="C140" s="10"/>
      <c r="D140" s="18">
        <v>4799.3999999999996</v>
      </c>
      <c r="E140" s="10">
        <v>3162</v>
      </c>
      <c r="F140" s="9" t="s">
        <v>187</v>
      </c>
      <c r="G140" s="28" t="s">
        <v>14</v>
      </c>
    </row>
    <row r="141" spans="1:7" x14ac:dyDescent="0.25">
      <c r="A141" s="9"/>
      <c r="B141" s="14"/>
      <c r="C141" s="10"/>
      <c r="D141" s="18">
        <v>7000</v>
      </c>
      <c r="E141" s="10">
        <v>3171</v>
      </c>
      <c r="F141" s="9" t="s">
        <v>187</v>
      </c>
      <c r="G141" s="28" t="s">
        <v>14</v>
      </c>
    </row>
    <row r="142" spans="1:7" x14ac:dyDescent="0.25">
      <c r="A142" s="9"/>
      <c r="B142" s="14"/>
      <c r="C142" s="10"/>
      <c r="D142" s="18">
        <v>179.6</v>
      </c>
      <c r="E142" s="10">
        <v>3211</v>
      </c>
      <c r="F142" s="9" t="s">
        <v>161</v>
      </c>
      <c r="G142" s="28" t="s">
        <v>14</v>
      </c>
    </row>
    <row r="143" spans="1:7" x14ac:dyDescent="0.25">
      <c r="A143" s="9"/>
      <c r="B143" s="14"/>
      <c r="C143" s="10"/>
      <c r="D143" s="18">
        <v>329</v>
      </c>
      <c r="E143" s="10">
        <v>3211</v>
      </c>
      <c r="F143" s="9" t="s">
        <v>161</v>
      </c>
      <c r="G143" s="28" t="s">
        <v>14</v>
      </c>
    </row>
    <row r="144" spans="1:7" x14ac:dyDescent="0.25">
      <c r="A144" s="9"/>
      <c r="B144" s="14"/>
      <c r="C144" s="10"/>
      <c r="D144" s="18">
        <v>629.82000000000005</v>
      </c>
      <c r="E144" s="10">
        <v>3212</v>
      </c>
      <c r="F144" s="9" t="s">
        <v>188</v>
      </c>
      <c r="G144" s="28" t="s">
        <v>14</v>
      </c>
    </row>
    <row r="145" spans="1:7" x14ac:dyDescent="0.25">
      <c r="A145" s="9"/>
      <c r="B145" s="14"/>
      <c r="C145" s="10"/>
      <c r="D145" s="18">
        <v>643.39</v>
      </c>
      <c r="E145" s="10">
        <v>3213</v>
      </c>
      <c r="F145" s="9" t="s">
        <v>157</v>
      </c>
      <c r="G145" s="28" t="s">
        <v>14</v>
      </c>
    </row>
    <row r="146" spans="1:7" x14ac:dyDescent="0.25">
      <c r="A146" s="9"/>
      <c r="B146" s="14"/>
      <c r="C146" s="10"/>
      <c r="D146" s="18">
        <v>123.5</v>
      </c>
      <c r="E146" s="10">
        <v>3214</v>
      </c>
      <c r="F146" s="9" t="s">
        <v>189</v>
      </c>
      <c r="G146" s="28" t="s">
        <v>14</v>
      </c>
    </row>
    <row r="147" spans="1:7" x14ac:dyDescent="0.25">
      <c r="A147" s="9"/>
      <c r="B147" s="14"/>
      <c r="C147" s="10"/>
      <c r="D147" s="18">
        <v>29.04</v>
      </c>
      <c r="E147" s="10">
        <v>3221</v>
      </c>
      <c r="F147" s="9" t="s">
        <v>38</v>
      </c>
      <c r="G147" s="28" t="s">
        <v>14</v>
      </c>
    </row>
    <row r="148" spans="1:7" x14ac:dyDescent="0.25">
      <c r="A148" s="9"/>
      <c r="B148" s="14"/>
      <c r="C148" s="10"/>
      <c r="D148" s="18">
        <v>288.25</v>
      </c>
      <c r="E148" s="10">
        <v>3221</v>
      </c>
      <c r="F148" s="9" t="s">
        <v>38</v>
      </c>
      <c r="G148" s="28" t="s">
        <v>14</v>
      </c>
    </row>
    <row r="149" spans="1:7" x14ac:dyDescent="0.25">
      <c r="A149" s="9"/>
      <c r="B149" s="14"/>
      <c r="C149" s="10"/>
      <c r="D149" s="18">
        <v>584.30999999999995</v>
      </c>
      <c r="E149" s="10">
        <v>3221</v>
      </c>
      <c r="F149" s="9" t="s">
        <v>38</v>
      </c>
      <c r="G149" s="28" t="s">
        <v>14</v>
      </c>
    </row>
    <row r="150" spans="1:7" x14ac:dyDescent="0.25">
      <c r="A150" s="9"/>
      <c r="B150" s="14"/>
      <c r="C150" s="10"/>
      <c r="D150" s="18">
        <v>493.8</v>
      </c>
      <c r="E150" s="10">
        <v>3222</v>
      </c>
      <c r="F150" s="9" t="s">
        <v>46</v>
      </c>
      <c r="G150" s="28" t="s">
        <v>14</v>
      </c>
    </row>
    <row r="151" spans="1:7" x14ac:dyDescent="0.25">
      <c r="A151" s="9"/>
      <c r="B151" s="14"/>
      <c r="C151" s="10"/>
      <c r="D151" s="18">
        <v>16131.83</v>
      </c>
      <c r="E151" s="10">
        <v>3222</v>
      </c>
      <c r="F151" s="9" t="s">
        <v>46</v>
      </c>
      <c r="G151" s="28" t="s">
        <v>14</v>
      </c>
    </row>
    <row r="152" spans="1:7" x14ac:dyDescent="0.25">
      <c r="A152" s="9"/>
      <c r="B152" s="14"/>
      <c r="C152" s="10"/>
      <c r="D152" s="18">
        <v>2253.92</v>
      </c>
      <c r="E152" s="10">
        <v>3223</v>
      </c>
      <c r="F152" s="9" t="s">
        <v>106</v>
      </c>
      <c r="G152" s="28" t="s">
        <v>14</v>
      </c>
    </row>
    <row r="153" spans="1:7" x14ac:dyDescent="0.25">
      <c r="A153" s="9"/>
      <c r="B153" s="14"/>
      <c r="C153" s="10"/>
      <c r="D153" s="18">
        <v>122.48</v>
      </c>
      <c r="E153" s="10">
        <v>3224</v>
      </c>
      <c r="F153" s="9" t="s">
        <v>22</v>
      </c>
      <c r="G153" s="28" t="s">
        <v>14</v>
      </c>
    </row>
    <row r="154" spans="1:7" x14ac:dyDescent="0.25">
      <c r="A154" s="9"/>
      <c r="B154" s="14"/>
      <c r="C154" s="10"/>
      <c r="D154" s="18">
        <v>24.01</v>
      </c>
      <c r="E154" s="10">
        <v>3231</v>
      </c>
      <c r="F154" s="9" t="s">
        <v>32</v>
      </c>
      <c r="G154" s="28" t="s">
        <v>14</v>
      </c>
    </row>
    <row r="155" spans="1:7" x14ac:dyDescent="0.25">
      <c r="A155" s="9"/>
      <c r="B155" s="14"/>
      <c r="C155" s="10"/>
      <c r="D155" s="18">
        <v>1678</v>
      </c>
      <c r="E155" s="10">
        <v>3231</v>
      </c>
      <c r="F155" s="9" t="s">
        <v>32</v>
      </c>
      <c r="G155" s="28" t="s">
        <v>14</v>
      </c>
    </row>
    <row r="156" spans="1:7" x14ac:dyDescent="0.25">
      <c r="A156" s="9"/>
      <c r="B156" s="14"/>
      <c r="C156" s="10"/>
      <c r="D156" s="18">
        <v>351.48</v>
      </c>
      <c r="E156" s="10">
        <v>3232</v>
      </c>
      <c r="F156" s="9" t="s">
        <v>55</v>
      </c>
      <c r="G156" s="28" t="s">
        <v>14</v>
      </c>
    </row>
    <row r="157" spans="1:7" x14ac:dyDescent="0.25">
      <c r="A157" s="9"/>
      <c r="B157" s="14"/>
      <c r="C157" s="10"/>
      <c r="D157" s="18">
        <v>6519.79</v>
      </c>
      <c r="E157" s="10">
        <v>3232</v>
      </c>
      <c r="F157" s="9" t="s">
        <v>55</v>
      </c>
      <c r="G157" s="28" t="s">
        <v>14</v>
      </c>
    </row>
    <row r="158" spans="1:7" x14ac:dyDescent="0.25">
      <c r="A158" s="9"/>
      <c r="B158" s="14"/>
      <c r="C158" s="10"/>
      <c r="D158" s="18">
        <v>10.62</v>
      </c>
      <c r="E158" s="10">
        <v>3233</v>
      </c>
      <c r="F158" s="9" t="s">
        <v>101</v>
      </c>
      <c r="G158" s="28" t="s">
        <v>14</v>
      </c>
    </row>
    <row r="159" spans="1:7" x14ac:dyDescent="0.25">
      <c r="A159" s="9"/>
      <c r="B159" s="14"/>
      <c r="C159" s="10"/>
      <c r="D159" s="18">
        <v>11.39</v>
      </c>
      <c r="E159" s="10">
        <v>3234</v>
      </c>
      <c r="F159" s="9" t="s">
        <v>58</v>
      </c>
      <c r="G159" s="28" t="s">
        <v>14</v>
      </c>
    </row>
    <row r="160" spans="1:7" x14ac:dyDescent="0.25">
      <c r="A160" s="9"/>
      <c r="B160" s="14"/>
      <c r="C160" s="10"/>
      <c r="D160" s="18">
        <v>37.5</v>
      </c>
      <c r="E160" s="10">
        <v>3234</v>
      </c>
      <c r="F160" s="9" t="s">
        <v>58</v>
      </c>
      <c r="G160" s="28" t="s">
        <v>14</v>
      </c>
    </row>
    <row r="161" spans="1:7" x14ac:dyDescent="0.25">
      <c r="A161" s="9"/>
      <c r="B161" s="14"/>
      <c r="C161" s="10"/>
      <c r="D161" s="18">
        <v>123.54</v>
      </c>
      <c r="E161" s="10">
        <v>3234</v>
      </c>
      <c r="F161" s="9" t="s">
        <v>58</v>
      </c>
      <c r="G161" s="28" t="s">
        <v>14</v>
      </c>
    </row>
    <row r="162" spans="1:7" x14ac:dyDescent="0.25">
      <c r="A162" s="9"/>
      <c r="B162" s="14"/>
      <c r="C162" s="10"/>
      <c r="D162" s="18">
        <v>1595.11</v>
      </c>
      <c r="E162" s="10">
        <v>3234</v>
      </c>
      <c r="F162" s="9" t="s">
        <v>58</v>
      </c>
      <c r="G162" s="28" t="s">
        <v>14</v>
      </c>
    </row>
    <row r="163" spans="1:7" x14ac:dyDescent="0.25">
      <c r="A163" s="9"/>
      <c r="B163" s="14"/>
      <c r="C163" s="10"/>
      <c r="D163" s="18">
        <v>132.65</v>
      </c>
      <c r="E163" s="10">
        <v>3235</v>
      </c>
      <c r="F163" s="9" t="s">
        <v>35</v>
      </c>
      <c r="G163" s="28" t="s">
        <v>14</v>
      </c>
    </row>
    <row r="164" spans="1:7" x14ac:dyDescent="0.25">
      <c r="A164" s="9"/>
      <c r="B164" s="14"/>
      <c r="C164" s="10"/>
      <c r="D164" s="18">
        <v>641.39</v>
      </c>
      <c r="E164" s="10">
        <v>3235</v>
      </c>
      <c r="F164" s="9" t="s">
        <v>35</v>
      </c>
      <c r="G164" s="28" t="s">
        <v>14</v>
      </c>
    </row>
    <row r="165" spans="1:7" x14ac:dyDescent="0.25">
      <c r="A165" s="9"/>
      <c r="B165" s="14"/>
      <c r="C165" s="10"/>
      <c r="D165" s="18">
        <v>87.5</v>
      </c>
      <c r="E165" s="10">
        <v>3237</v>
      </c>
      <c r="F165" s="9" t="s">
        <v>66</v>
      </c>
      <c r="G165" s="28" t="s">
        <v>14</v>
      </c>
    </row>
    <row r="166" spans="1:7" x14ac:dyDescent="0.25">
      <c r="A166" s="9"/>
      <c r="B166" s="14"/>
      <c r="C166" s="10"/>
      <c r="D166" s="18">
        <v>5990</v>
      </c>
      <c r="E166" s="10">
        <v>3237</v>
      </c>
      <c r="F166" s="9" t="s">
        <v>66</v>
      </c>
      <c r="G166" s="28" t="s">
        <v>14</v>
      </c>
    </row>
    <row r="167" spans="1:7" x14ac:dyDescent="0.25">
      <c r="A167" s="9"/>
      <c r="B167" s="14"/>
      <c r="C167" s="10"/>
      <c r="D167" s="18">
        <v>485.63</v>
      </c>
      <c r="E167" s="10">
        <v>3238</v>
      </c>
      <c r="F167" s="9" t="s">
        <v>94</v>
      </c>
      <c r="G167" s="28" t="s">
        <v>14</v>
      </c>
    </row>
    <row r="168" spans="1:7" x14ac:dyDescent="0.25">
      <c r="A168" s="9"/>
      <c r="B168" s="14"/>
      <c r="C168" s="10"/>
      <c r="D168" s="18">
        <v>22.5</v>
      </c>
      <c r="E168" s="10">
        <v>3239</v>
      </c>
      <c r="F168" s="9" t="s">
        <v>122</v>
      </c>
      <c r="G168" s="28" t="s">
        <v>14</v>
      </c>
    </row>
    <row r="169" spans="1:7" x14ac:dyDescent="0.25">
      <c r="A169" s="9"/>
      <c r="B169" s="14"/>
      <c r="C169" s="10"/>
      <c r="D169" s="18">
        <v>29.99</v>
      </c>
      <c r="E169" s="10">
        <v>3239</v>
      </c>
      <c r="F169" s="9" t="s">
        <v>122</v>
      </c>
      <c r="G169" s="28" t="s">
        <v>14</v>
      </c>
    </row>
    <row r="170" spans="1:7" x14ac:dyDescent="0.25">
      <c r="A170" s="9"/>
      <c r="B170" s="14"/>
      <c r="C170" s="10"/>
      <c r="D170" s="18">
        <v>55</v>
      </c>
      <c r="E170" s="10">
        <v>3239</v>
      </c>
      <c r="F170" s="9" t="s">
        <v>122</v>
      </c>
      <c r="G170" s="28" t="s">
        <v>14</v>
      </c>
    </row>
    <row r="171" spans="1:7" x14ac:dyDescent="0.25">
      <c r="A171" s="9"/>
      <c r="B171" s="14"/>
      <c r="C171" s="10"/>
      <c r="D171" s="18">
        <v>2714.2</v>
      </c>
      <c r="E171" s="10">
        <v>3292</v>
      </c>
      <c r="F171" s="9" t="s">
        <v>87</v>
      </c>
      <c r="G171" s="28" t="s">
        <v>14</v>
      </c>
    </row>
    <row r="172" spans="1:7" x14ac:dyDescent="0.25">
      <c r="A172" s="9"/>
      <c r="B172" s="14"/>
      <c r="C172" s="10"/>
      <c r="D172" s="18">
        <v>121.98</v>
      </c>
      <c r="E172" s="10">
        <v>3293</v>
      </c>
      <c r="F172" s="9" t="s">
        <v>19</v>
      </c>
      <c r="G172" s="28" t="s">
        <v>14</v>
      </c>
    </row>
    <row r="173" spans="1:7" x14ac:dyDescent="0.25">
      <c r="A173" s="9"/>
      <c r="B173" s="14"/>
      <c r="C173" s="10"/>
      <c r="D173" s="18">
        <v>1977.5</v>
      </c>
      <c r="E173" s="10">
        <v>3299</v>
      </c>
      <c r="F173" s="9" t="s">
        <v>42</v>
      </c>
      <c r="G173" s="28" t="s">
        <v>14</v>
      </c>
    </row>
    <row r="174" spans="1:7" x14ac:dyDescent="0.25">
      <c r="A174" s="9"/>
      <c r="B174" s="14"/>
      <c r="C174" s="10"/>
      <c r="D174" s="18">
        <v>301.14</v>
      </c>
      <c r="E174" s="10">
        <v>3431</v>
      </c>
      <c r="F174" s="9" t="s">
        <v>28</v>
      </c>
      <c r="G174" s="28" t="s">
        <v>14</v>
      </c>
    </row>
    <row r="175" spans="1:7" x14ac:dyDescent="0.25">
      <c r="A175" s="9"/>
      <c r="B175" s="14"/>
      <c r="C175" s="10"/>
      <c r="D175" s="18">
        <v>11471.75</v>
      </c>
      <c r="E175" s="10">
        <v>4212</v>
      </c>
      <c r="F175" s="9" t="s">
        <v>72</v>
      </c>
      <c r="G175" s="28" t="s">
        <v>14</v>
      </c>
    </row>
    <row r="176" spans="1:7" x14ac:dyDescent="0.25">
      <c r="A176" s="9"/>
      <c r="B176" s="14"/>
      <c r="C176" s="10"/>
      <c r="D176" s="18">
        <v>2070.79</v>
      </c>
      <c r="E176" s="10">
        <v>4241</v>
      </c>
      <c r="F176" s="9" t="s">
        <v>169</v>
      </c>
      <c r="G176" s="28" t="s">
        <v>14</v>
      </c>
    </row>
    <row r="177" spans="1:7" ht="21" customHeight="1" thickBot="1" x14ac:dyDescent="0.3">
      <c r="A177" s="21" t="s">
        <v>15</v>
      </c>
      <c r="B177" s="22"/>
      <c r="C177" s="23"/>
      <c r="D177" s="24">
        <f>SUM(D137:D176)</f>
        <v>99148.889999999985</v>
      </c>
      <c r="E177" s="23"/>
      <c r="F177" s="25"/>
      <c r="G177" s="26"/>
    </row>
    <row r="178" spans="1:7" ht="15.75" thickBot="1" x14ac:dyDescent="0.3">
      <c r="A178" s="29" t="s">
        <v>190</v>
      </c>
      <c r="B178" s="30"/>
      <c r="C178" s="31"/>
      <c r="D178" s="32">
        <f>SUM(D8,D10,D12,D14,D16,D18,D20,D22,D24,D26,D28,D31,D33,D35,D37,D39,D41,D43,D45,D47,D49,D51,D53,D55,D57,D59,D61,D63,D65,D67,D69,D71,D73,D75,D77,D79,D81,D83,D85,D87,D89,D91,D93,D95,D97,D99,D101,D103,D105,D107,D109,D111,D113,D115,D117,D119,D121,D123,D125,D127,D129,D131,D134,D136,D177)</f>
        <v>391359.30999999994</v>
      </c>
      <c r="E178" s="31"/>
      <c r="F178" s="33"/>
      <c r="G178" s="34"/>
    </row>
    <row r="179" spans="1:7" x14ac:dyDescent="0.25">
      <c r="A179" s="9"/>
      <c r="B179" s="14"/>
      <c r="C179" s="10"/>
      <c r="D179" s="18"/>
      <c r="E179" s="10"/>
      <c r="F179" s="9"/>
    </row>
    <row r="180" spans="1:7" x14ac:dyDescent="0.25">
      <c r="A180" s="9"/>
      <c r="B180" s="14"/>
      <c r="C180" s="10"/>
      <c r="D180" s="18"/>
      <c r="E180" s="10"/>
      <c r="F180" s="9"/>
    </row>
    <row r="181" spans="1:7" x14ac:dyDescent="0.25">
      <c r="A181" s="9"/>
      <c r="B181" s="14"/>
      <c r="C181" s="10"/>
      <c r="D181" s="18"/>
      <c r="E181" s="10"/>
      <c r="F181" s="9"/>
    </row>
    <row r="182" spans="1:7" x14ac:dyDescent="0.25">
      <c r="A182" s="9"/>
      <c r="B182" s="14"/>
      <c r="C182" s="10"/>
      <c r="D182" s="18"/>
      <c r="E182" s="10"/>
      <c r="F182" s="9"/>
    </row>
    <row r="183" spans="1:7" x14ac:dyDescent="0.25">
      <c r="A183" s="9"/>
      <c r="B183" s="14"/>
      <c r="C183" s="10"/>
      <c r="D183" s="18"/>
      <c r="E183" s="10"/>
      <c r="F183" s="9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2026-01-16T08:57:06Z</dcterms:modified>
</cp:coreProperties>
</file>